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<sst xmlns="http://schemas.openxmlformats.org/spreadsheetml/2006/main" count="46" uniqueCount="30">
  <si>
    <t>湖南文理学院2023年高中起点本科层次乡村初中教师公费定向培养市州项目计划表</t>
  </si>
  <si>
    <t>市州</t>
  </si>
  <si>
    <t>县市区</t>
  </si>
  <si>
    <t>招生专业与招生计划数</t>
  </si>
  <si>
    <t>备注</t>
  </si>
  <si>
    <t>合计</t>
  </si>
  <si>
    <t>汉语言文学</t>
  </si>
  <si>
    <t>数学与应用数学</t>
  </si>
  <si>
    <t>英语</t>
  </si>
  <si>
    <t>物理学</t>
  </si>
  <si>
    <t>化学</t>
  </si>
  <si>
    <t>生物科学</t>
  </si>
  <si>
    <t>思想政治教育</t>
  </si>
  <si>
    <t>体育教育</t>
  </si>
  <si>
    <t>美术学</t>
  </si>
  <si>
    <t>历史科目组合</t>
  </si>
  <si>
    <t>物理科目组合</t>
  </si>
  <si>
    <t>小计</t>
  </si>
  <si>
    <t>常德市合计</t>
  </si>
  <si>
    <t>常德市</t>
  </si>
  <si>
    <t>鼎城区</t>
  </si>
  <si>
    <t>安乡县</t>
  </si>
  <si>
    <t>汉寿县</t>
  </si>
  <si>
    <t>澧县</t>
  </si>
  <si>
    <t>临澧县</t>
  </si>
  <si>
    <t>津市市</t>
  </si>
  <si>
    <t>西湖管理区</t>
  </si>
  <si>
    <t>西洞庭管理区</t>
  </si>
  <si>
    <t>石门县</t>
  </si>
  <si>
    <t>优师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</si>
</sst>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方正小标宋简体"/>
      <charset val="134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showZeros="0" tabSelected="1" workbookViewId="0">
      <selection activeCell="E3" sqref="E3"/>
    </sheetView>
  </sheetViews>
  <sheetFormatPr defaultColWidth="9" defaultRowHeight="13.5"/>
  <cols>
    <col min="1" max="1" width="8.375" customWidth="1"/>
    <col min="2" max="2" width="11.625" customWidth="1"/>
    <col min="3" max="3" width="8.25" style="1" customWidth="1"/>
    <col min="4" max="4" width="10.5" style="1" customWidth="1"/>
    <col min="5" max="5" width="11.875" style="1" customWidth="1"/>
    <col min="6" max="6" width="5" style="1" customWidth="1"/>
    <col min="7" max="7" width="7.375" style="1" customWidth="1"/>
    <col min="8" max="10" width="7.5" style="1" customWidth="1"/>
    <col min="11" max="11" width="7.375" style="1" customWidth="1"/>
    <col min="12" max="12" width="10.625" style="1" customWidth="1"/>
    <col min="13" max="13" width="7.625" style="1" customWidth="1"/>
    <col min="14" max="14" width="7.5" style="1" customWidth="1"/>
    <col min="15" max="15" width="8.625" style="1" customWidth="1"/>
  </cols>
  <sheetData>
    <row r="1" ht="48.75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27" customHeight="1" spans="1:15">
      <c r="A2" s="3" t="s">
        <v>1</v>
      </c>
      <c r="B2" s="3" t="s">
        <v>2</v>
      </c>
      <c r="C2" s="3" t="s">
        <v>3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 t="s">
        <v>4</v>
      </c>
    </row>
    <row r="3" ht="33" customHeight="1" spans="1:15">
      <c r="A3" s="3"/>
      <c r="B3" s="3"/>
      <c r="C3" s="3" t="s">
        <v>5</v>
      </c>
      <c r="D3" s="3" t="s">
        <v>6</v>
      </c>
      <c r="E3" s="3" t="s">
        <v>7</v>
      </c>
      <c r="F3" s="3" t="s">
        <v>8</v>
      </c>
      <c r="G3" s="3"/>
      <c r="H3" s="3"/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/>
    </row>
    <row r="4" ht="30" customHeight="1" spans="1:15">
      <c r="A4" s="3"/>
      <c r="B4" s="3"/>
      <c r="C4" s="3"/>
      <c r="D4" s="3" t="s">
        <v>15</v>
      </c>
      <c r="E4" s="3" t="s">
        <v>16</v>
      </c>
      <c r="F4" s="3" t="s">
        <v>17</v>
      </c>
      <c r="G4" s="3" t="s">
        <v>16</v>
      </c>
      <c r="H4" s="3" t="s">
        <v>15</v>
      </c>
      <c r="I4" s="3" t="s">
        <v>16</v>
      </c>
      <c r="J4" s="3" t="s">
        <v>16</v>
      </c>
      <c r="K4" s="3" t="s">
        <v>16</v>
      </c>
      <c r="L4" s="3" t="s">
        <v>15</v>
      </c>
      <c r="M4" s="3" t="s">
        <v>16</v>
      </c>
      <c r="N4" s="3" t="s">
        <v>15</v>
      </c>
      <c r="O4" s="3"/>
    </row>
    <row r="5" ht="20.1" customHeight="1" spans="1:15">
      <c r="A5" s="3" t="s">
        <v>18</v>
      </c>
      <c r="B5" s="3"/>
      <c r="C5" s="3">
        <f>SUM(C6:C14)</f>
        <v>102</v>
      </c>
      <c r="D5" s="3">
        <f t="shared" ref="D5:N5" si="0">SUM(D6:D14)</f>
        <v>19</v>
      </c>
      <c r="E5" s="3">
        <f t="shared" si="0"/>
        <v>27</v>
      </c>
      <c r="F5" s="3">
        <f t="shared" si="0"/>
        <v>8</v>
      </c>
      <c r="G5" s="3">
        <f t="shared" si="0"/>
        <v>0</v>
      </c>
      <c r="H5" s="3">
        <f t="shared" si="0"/>
        <v>8</v>
      </c>
      <c r="I5" s="3">
        <f t="shared" si="0"/>
        <v>27</v>
      </c>
      <c r="J5" s="3">
        <f t="shared" si="0"/>
        <v>5</v>
      </c>
      <c r="K5" s="3">
        <f t="shared" si="0"/>
        <v>7</v>
      </c>
      <c r="L5" s="3">
        <f t="shared" si="0"/>
        <v>6</v>
      </c>
      <c r="M5" s="3">
        <f t="shared" si="0"/>
        <v>2</v>
      </c>
      <c r="N5" s="3">
        <f t="shared" si="0"/>
        <v>1</v>
      </c>
      <c r="O5" s="4"/>
    </row>
    <row r="6" ht="20.1" customHeight="1" spans="1:15">
      <c r="A6" s="4" t="s">
        <v>19</v>
      </c>
      <c r="B6" s="4" t="s">
        <v>20</v>
      </c>
      <c r="C6" s="4">
        <f>D6+E6+F6+I6+J6+K6+L6+M6+N6</f>
        <v>10</v>
      </c>
      <c r="D6" s="4">
        <v>3</v>
      </c>
      <c r="E6" s="4">
        <v>3</v>
      </c>
      <c r="F6" s="4">
        <f t="shared" ref="F6:F13" si="1">G6+H6</f>
        <v>2</v>
      </c>
      <c r="G6" s="4">
        <v>0</v>
      </c>
      <c r="H6" s="4">
        <v>2</v>
      </c>
      <c r="I6" s="4">
        <v>2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/>
    </row>
    <row r="7" ht="20.1" customHeight="1" spans="1:15">
      <c r="A7" s="4" t="s">
        <v>19</v>
      </c>
      <c r="B7" s="4" t="s">
        <v>21</v>
      </c>
      <c r="C7" s="4">
        <f t="shared" ref="C7:C13" si="2">D7+E7+F7+I7+J7+K7+L7+M7+N7</f>
        <v>14</v>
      </c>
      <c r="D7" s="4">
        <v>2</v>
      </c>
      <c r="E7" s="4">
        <v>2</v>
      </c>
      <c r="F7" s="4">
        <f t="shared" si="1"/>
        <v>0</v>
      </c>
      <c r="G7" s="4">
        <v>0</v>
      </c>
      <c r="H7" s="4">
        <v>0</v>
      </c>
      <c r="I7" s="4">
        <v>3</v>
      </c>
      <c r="J7" s="4">
        <v>3</v>
      </c>
      <c r="K7" s="4">
        <v>2</v>
      </c>
      <c r="L7" s="4">
        <v>2</v>
      </c>
      <c r="M7" s="4">
        <v>0</v>
      </c>
      <c r="N7" s="4">
        <v>0</v>
      </c>
      <c r="O7" s="4"/>
    </row>
    <row r="8" ht="20.1" customHeight="1" spans="1:15">
      <c r="A8" s="5" t="s">
        <v>19</v>
      </c>
      <c r="B8" s="5" t="s">
        <v>22</v>
      </c>
      <c r="C8" s="5">
        <f t="shared" si="2"/>
        <v>15</v>
      </c>
      <c r="D8" s="5">
        <v>4</v>
      </c>
      <c r="E8" s="5">
        <v>6</v>
      </c>
      <c r="F8" s="5">
        <f t="shared" si="1"/>
        <v>2</v>
      </c>
      <c r="G8" s="5">
        <v>0</v>
      </c>
      <c r="H8" s="5">
        <v>2</v>
      </c>
      <c r="I8" s="5">
        <v>3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/>
    </row>
    <row r="9" ht="20.1" customHeight="1" spans="1:15">
      <c r="A9" s="6" t="s">
        <v>19</v>
      </c>
      <c r="B9" s="6" t="s">
        <v>23</v>
      </c>
      <c r="C9" s="6">
        <f t="shared" si="2"/>
        <v>22</v>
      </c>
      <c r="D9" s="6">
        <v>0</v>
      </c>
      <c r="E9" s="6">
        <v>11</v>
      </c>
      <c r="F9" s="6">
        <f t="shared" si="1"/>
        <v>0</v>
      </c>
      <c r="G9" s="6">
        <v>0</v>
      </c>
      <c r="H9" s="6">
        <v>0</v>
      </c>
      <c r="I9" s="6">
        <v>11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/>
    </row>
    <row r="10" ht="20.1" customHeight="1" spans="1:15">
      <c r="A10" s="6" t="s">
        <v>19</v>
      </c>
      <c r="B10" s="6" t="s">
        <v>24</v>
      </c>
      <c r="C10" s="6">
        <f t="shared" si="2"/>
        <v>12</v>
      </c>
      <c r="D10" s="6">
        <v>2</v>
      </c>
      <c r="E10" s="6">
        <v>2</v>
      </c>
      <c r="F10" s="6">
        <f t="shared" si="1"/>
        <v>1</v>
      </c>
      <c r="G10" s="6">
        <v>0</v>
      </c>
      <c r="H10" s="6">
        <v>1</v>
      </c>
      <c r="I10" s="6">
        <v>2</v>
      </c>
      <c r="J10" s="6">
        <v>2</v>
      </c>
      <c r="K10" s="6">
        <v>2</v>
      </c>
      <c r="L10" s="6">
        <v>1</v>
      </c>
      <c r="M10" s="6">
        <v>0</v>
      </c>
      <c r="N10" s="6">
        <v>0</v>
      </c>
      <c r="O10" s="6"/>
    </row>
    <row r="11" ht="20.1" customHeight="1" spans="1:15">
      <c r="A11" s="6" t="s">
        <v>19</v>
      </c>
      <c r="B11" s="6" t="s">
        <v>25</v>
      </c>
      <c r="C11" s="6">
        <f t="shared" si="2"/>
        <v>10</v>
      </c>
      <c r="D11" s="6">
        <v>2</v>
      </c>
      <c r="E11" s="6">
        <v>2</v>
      </c>
      <c r="F11" s="6">
        <f t="shared" si="1"/>
        <v>2</v>
      </c>
      <c r="G11" s="6">
        <v>0</v>
      </c>
      <c r="H11" s="6">
        <v>2</v>
      </c>
      <c r="I11" s="6">
        <v>2</v>
      </c>
      <c r="J11" s="6">
        <v>0</v>
      </c>
      <c r="K11" s="6">
        <v>2</v>
      </c>
      <c r="L11" s="6">
        <v>0</v>
      </c>
      <c r="M11" s="6">
        <v>0</v>
      </c>
      <c r="N11" s="6">
        <v>0</v>
      </c>
      <c r="O11" s="6"/>
    </row>
    <row r="12" ht="20.1" customHeight="1" spans="1:15">
      <c r="A12" s="6" t="s">
        <v>19</v>
      </c>
      <c r="B12" s="6" t="s">
        <v>26</v>
      </c>
      <c r="C12" s="6">
        <f t="shared" si="2"/>
        <v>7</v>
      </c>
      <c r="D12" s="6">
        <v>1</v>
      </c>
      <c r="E12" s="6">
        <v>0</v>
      </c>
      <c r="F12" s="6">
        <f t="shared" si="1"/>
        <v>1</v>
      </c>
      <c r="G12" s="6">
        <v>0</v>
      </c>
      <c r="H12" s="6">
        <v>1</v>
      </c>
      <c r="I12" s="6">
        <v>0</v>
      </c>
      <c r="J12" s="6">
        <v>0</v>
      </c>
      <c r="K12" s="6">
        <v>1</v>
      </c>
      <c r="L12" s="6">
        <v>1</v>
      </c>
      <c r="M12" s="6">
        <v>2</v>
      </c>
      <c r="N12" s="6">
        <v>1</v>
      </c>
      <c r="O12" s="6"/>
    </row>
    <row r="13" ht="20.1" customHeight="1" spans="1:15">
      <c r="A13" s="6" t="s">
        <v>19</v>
      </c>
      <c r="B13" s="6" t="s">
        <v>27</v>
      </c>
      <c r="C13" s="6">
        <f t="shared" si="2"/>
        <v>2</v>
      </c>
      <c r="D13" s="6">
        <v>0</v>
      </c>
      <c r="E13" s="6">
        <v>1</v>
      </c>
      <c r="F13" s="6">
        <f t="shared" si="1"/>
        <v>0</v>
      </c>
      <c r="G13" s="6">
        <v>0</v>
      </c>
      <c r="H13" s="6">
        <v>0</v>
      </c>
      <c r="I13" s="6">
        <v>1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/>
    </row>
    <row r="14" ht="19" customHeight="1" spans="1:15">
      <c r="A14" s="7" t="s">
        <v>19</v>
      </c>
      <c r="B14" s="7" t="s">
        <v>28</v>
      </c>
      <c r="C14" s="7">
        <v>10</v>
      </c>
      <c r="D14" s="7">
        <v>5</v>
      </c>
      <c r="E14" s="7"/>
      <c r="F14" s="7"/>
      <c r="G14" s="7"/>
      <c r="H14" s="7"/>
      <c r="I14" s="7">
        <v>3</v>
      </c>
      <c r="J14" s="7"/>
      <c r="K14" s="7"/>
      <c r="L14" s="7">
        <v>2</v>
      </c>
      <c r="M14" s="7"/>
      <c r="N14" s="7"/>
      <c r="O14" s="7" t="s">
        <v>29</v>
      </c>
    </row>
  </sheetData>
  <mergeCells count="8">
    <mergeCell ref="A1:O1"/>
    <mergeCell ref="C2:N2"/>
    <mergeCell ref="F3:H3"/>
    <mergeCell ref="A5:B5"/>
    <mergeCell ref="A2:A4"/>
    <mergeCell ref="B2:B4"/>
    <mergeCell ref="C3:C4"/>
    <mergeCell ref="O2:O4"/>
  </mergeCells>
  <printOptions horizontalCentered="1"/>
  <pageMargins left="0.511811023622047" right="0.511811023622047" top="0.551181102362205" bottom="0.551181102362205" header="0.31496062992126" footer="0.3149606299212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菠萝</cp:lastModifiedBy>
  <dcterms:created xsi:type="dcterms:W3CDTF">2006-09-16T00:00:00Z</dcterms:created>
  <dcterms:modified xsi:type="dcterms:W3CDTF">2023-05-23T10:08:15Z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762B9812553D4D30A6BABAA2A975D484_12</vt:lpwstr>
  </property>
  <property fmtid="{D5CDD505-2E9C-101B-9397-08002B2CF9AE}" pid="3" name="KSOProductBuildVer">
    <vt:lpwstr>2052-11.1.0.14309</vt:lpwstr>
  </property>
</Properties>
</file>