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省外" sheetId="1" r:id="rId1"/>
  </sheets>
  <definedNames>
    <definedName name="_xlnm._FilterDatabase" localSheetId="0" hidden="1">省外!$A$1:$O$224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<sst xmlns="http://schemas.openxmlformats.org/spreadsheetml/2006/main" count="731" uniqueCount="185">
  <si>
    <t>广东医科大学2022-2024年省外各专业录取分数线</t>
  </si>
  <si>
    <t>省份</t>
  </si>
  <si>
    <t>批次</t>
  </si>
  <si>
    <t>科类</t>
  </si>
  <si>
    <t>招生专业</t>
  </si>
  <si>
    <t>最高分</t>
  </si>
  <si>
    <t>平均分</t>
  </si>
  <si>
    <t>最低分</t>
  </si>
  <si>
    <t>河南</t>
  </si>
  <si>
    <t>第一批次</t>
  </si>
  <si>
    <t>理工类</t>
  </si>
  <si>
    <t>临床医学（湛江）</t>
  </si>
  <si>
    <t>麻醉学</t>
  </si>
  <si>
    <t>医学影像学</t>
  </si>
  <si>
    <t>口腔医学</t>
  </si>
  <si>
    <t>医学检验技术</t>
  </si>
  <si>
    <t>儿科学</t>
  </si>
  <si>
    <t>法医学</t>
  </si>
  <si>
    <t>药学</t>
  </si>
  <si>
    <t>预防医学</t>
  </si>
  <si>
    <t>云南</t>
  </si>
  <si>
    <t>临床医学（东莞）</t>
  </si>
  <si>
    <t>619</t>
  </si>
  <si>
    <t>606</t>
  </si>
  <si>
    <t>602</t>
  </si>
  <si>
    <t>599</t>
  </si>
  <si>
    <t>598</t>
  </si>
  <si>
    <t>594</t>
  </si>
  <si>
    <t>592</t>
  </si>
  <si>
    <t>597</t>
  </si>
  <si>
    <t>四川</t>
  </si>
  <si>
    <t>608</t>
  </si>
  <si>
    <t>605</t>
  </si>
  <si>
    <t>604</t>
  </si>
  <si>
    <t>624</t>
  </si>
  <si>
    <t>613</t>
  </si>
  <si>
    <t>600</t>
  </si>
  <si>
    <t>山西</t>
  </si>
  <si>
    <t>535</t>
  </si>
  <si>
    <t>528</t>
  </si>
  <si>
    <t>526</t>
  </si>
  <si>
    <t>521</t>
  </si>
  <si>
    <t>527</t>
  </si>
  <si>
    <t>523</t>
  </si>
  <si>
    <t>522</t>
  </si>
  <si>
    <t>陕西</t>
  </si>
  <si>
    <t>586</t>
  </si>
  <si>
    <t>564</t>
  </si>
  <si>
    <t>560</t>
  </si>
  <si>
    <t>555</t>
  </si>
  <si>
    <t>580</t>
  </si>
  <si>
    <t>570</t>
  </si>
  <si>
    <t>561</t>
  </si>
  <si>
    <t>556</t>
  </si>
  <si>
    <t>新疆</t>
  </si>
  <si>
    <t>511</t>
  </si>
  <si>
    <t>508</t>
  </si>
  <si>
    <t>500</t>
  </si>
  <si>
    <t>505</t>
  </si>
  <si>
    <t>495</t>
  </si>
  <si>
    <t>531</t>
  </si>
  <si>
    <t>519</t>
  </si>
  <si>
    <t>499</t>
  </si>
  <si>
    <t>492</t>
  </si>
  <si>
    <t>504</t>
  </si>
  <si>
    <t>496</t>
  </si>
  <si>
    <t>西藏</t>
  </si>
  <si>
    <t>470</t>
  </si>
  <si>
    <t>384</t>
  </si>
  <si>
    <t>459</t>
  </si>
  <si>
    <t>376</t>
  </si>
  <si>
    <t>宁夏</t>
  </si>
  <si>
    <t>青海</t>
  </si>
  <si>
    <t>内蒙古</t>
  </si>
  <si>
    <t>569</t>
  </si>
  <si>
    <t>543</t>
  </si>
  <si>
    <t>475</t>
  </si>
  <si>
    <t>544</t>
  </si>
  <si>
    <t>516</t>
  </si>
  <si>
    <t>537</t>
  </si>
  <si>
    <t>489</t>
  </si>
  <si>
    <t>贵州</t>
  </si>
  <si>
    <t>本科批次</t>
  </si>
  <si>
    <t>物理类</t>
  </si>
  <si>
    <t>575</t>
  </si>
  <si>
    <t>557</t>
  </si>
  <si>
    <t>547</t>
  </si>
  <si>
    <t>562</t>
  </si>
  <si>
    <t>539</t>
  </si>
  <si>
    <t>563</t>
  </si>
  <si>
    <t>545</t>
  </si>
  <si>
    <t>康复治疗学</t>
  </si>
  <si>
    <t>历史类</t>
  </si>
  <si>
    <t>医疗保险</t>
  </si>
  <si>
    <t>应用心理学</t>
  </si>
  <si>
    <t>英语</t>
  </si>
  <si>
    <t>广西</t>
  </si>
  <si>
    <t>576</t>
  </si>
  <si>
    <t>558</t>
  </si>
  <si>
    <t>549</t>
  </si>
  <si>
    <t>578</t>
  </si>
  <si>
    <t>554</t>
  </si>
  <si>
    <t>540</t>
  </si>
  <si>
    <t>529</t>
  </si>
  <si>
    <t>吉林</t>
  </si>
  <si>
    <t>550</t>
  </si>
  <si>
    <t>532</t>
  </si>
  <si>
    <t>甘肃</t>
  </si>
  <si>
    <t>533</t>
  </si>
  <si>
    <t>517</t>
  </si>
  <si>
    <t>534</t>
  </si>
  <si>
    <t>501</t>
  </si>
  <si>
    <t>江西</t>
  </si>
  <si>
    <t>559</t>
  </si>
  <si>
    <t>助产学（湛江校区）</t>
  </si>
  <si>
    <t>护理学（东莞校区）</t>
  </si>
  <si>
    <t>社会工作</t>
  </si>
  <si>
    <t>公共事业管理</t>
  </si>
  <si>
    <t>安徽</t>
  </si>
  <si>
    <t>591</t>
  </si>
  <si>
    <t>571</t>
  </si>
  <si>
    <t>黑龙江</t>
  </si>
  <si>
    <t>514</t>
  </si>
  <si>
    <t>507</t>
  </si>
  <si>
    <t>551</t>
  </si>
  <si>
    <t>湖南</t>
  </si>
  <si>
    <t>568</t>
  </si>
  <si>
    <t>567</t>
  </si>
  <si>
    <t>566</t>
  </si>
  <si>
    <t>565</t>
  </si>
  <si>
    <t>护理学</t>
  </si>
  <si>
    <t>520</t>
  </si>
  <si>
    <t>江苏</t>
  </si>
  <si>
    <t>587</t>
  </si>
  <si>
    <t>577</t>
  </si>
  <si>
    <t>581</t>
  </si>
  <si>
    <t>574</t>
  </si>
  <si>
    <t>河北</t>
  </si>
  <si>
    <t>589</t>
  </si>
  <si>
    <t>588</t>
  </si>
  <si>
    <t>582</t>
  </si>
  <si>
    <t>573</t>
  </si>
  <si>
    <t>542</t>
  </si>
  <si>
    <t>541</t>
  </si>
  <si>
    <t>辽宁</t>
  </si>
  <si>
    <t>584</t>
  </si>
  <si>
    <t>536</t>
  </si>
  <si>
    <t>525</t>
  </si>
  <si>
    <t>福建</t>
  </si>
  <si>
    <t>583</t>
  </si>
  <si>
    <t>湖北</t>
  </si>
  <si>
    <t>重庆</t>
  </si>
  <si>
    <t>579</t>
  </si>
  <si>
    <t>553</t>
  </si>
  <si>
    <t>552</t>
  </si>
  <si>
    <t>538</t>
  </si>
  <si>
    <t>518</t>
  </si>
  <si>
    <t>513</t>
  </si>
  <si>
    <t>山东</t>
  </si>
  <si>
    <t>综合
改革</t>
  </si>
  <si>
    <t>585</t>
  </si>
  <si>
    <t>596</t>
  </si>
  <si>
    <t>海南</t>
  </si>
  <si>
    <t>667</t>
  </si>
  <si>
    <t>653</t>
  </si>
  <si>
    <t>652</t>
  </si>
  <si>
    <t>648</t>
  </si>
  <si>
    <t>671</t>
  </si>
  <si>
    <t>646</t>
  </si>
  <si>
    <t>688</t>
  </si>
  <si>
    <t>678</t>
  </si>
  <si>
    <t>浙江</t>
  </si>
  <si>
    <t>629</t>
  </si>
  <si>
    <t>628</t>
  </si>
  <si>
    <t>621</t>
  </si>
  <si>
    <t>620</t>
  </si>
  <si>
    <t>607</t>
  </si>
  <si>
    <t>天津</t>
  </si>
  <si>
    <t>622</t>
  </si>
  <si>
    <t>618</t>
  </si>
  <si>
    <t>616</t>
  </si>
  <si>
    <t>626</t>
  </si>
  <si>
    <t>593</t>
  </si>
  <si>
    <t>北京</t>
  </si>
  <si>
    <t>上海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</si>
</sst>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</font>
    <font>
      <sz val="11"/>
      <name val="宋体"/>
      <charset val="134"/>
    </font>
    <font>
      <b/>
      <sz val="18"/>
      <color theme="8" tint="-0.249977111117893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59999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9" tint="0.799951170384838"/>
        <bgColor rgb="FF000000"/>
      </patternFill>
    </fill>
    <fill>
      <patternFill patternType="solid">
        <fgColor theme="5" tint="0.599963377788629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4" applyNumberFormat="0" applyAlignment="0" applyProtection="0">
      <alignment vertical="center"/>
    </xf>
    <xf numFmtId="0" fontId="15" fillId="8" borderId="15" applyNumberFormat="0" applyAlignment="0" applyProtection="0">
      <alignment vertical="center"/>
    </xf>
    <xf numFmtId="0" fontId="16" fillId="8" borderId="14" applyNumberFormat="0" applyAlignment="0" applyProtection="0">
      <alignment vertical="center"/>
    </xf>
    <xf numFmtId="0" fontId="17" fillId="9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76" fontId="4" fillId="4" borderId="5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6"/>
  <sheetViews>
    <sheetView tabSelected="1" topLeftCell="A208" workbookViewId="0">
      <selection activeCell="V233" sqref="V233"/>
    </sheetView>
  </sheetViews>
  <sheetFormatPr defaultColWidth="8.75" defaultRowHeight="13.5"/>
  <cols>
    <col min="1" max="1" width="6.10833333333333" style="2" customWidth="1"/>
    <col min="2" max="2" width="4.88333333333333" style="3"/>
    <col min="3" max="3" width="6.13333333333333" style="2"/>
    <col min="4" max="4" width="18.25" style="2"/>
    <col min="5" max="6" width="6.10833333333333" style="2" customWidth="1"/>
    <col min="7" max="7" width="6.10833333333333" style="2"/>
    <col min="8" max="8" width="6.10833333333333" style="2" customWidth="1"/>
    <col min="9" max="9" width="7.53333333333333" style="2" customWidth="1"/>
    <col min="10" max="10" width="7.66666666666667" style="2"/>
    <col min="11" max="12" width="6.10833333333333" style="2" customWidth="1"/>
    <col min="13" max="13" width="8.75" style="4"/>
  </cols>
  <sheetData>
    <row r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18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9"/>
      <c r="G2" s="9"/>
      <c r="H2" s="8" t="s">
        <v>6</v>
      </c>
      <c r="I2" s="9"/>
      <c r="J2" s="9"/>
      <c r="K2" s="8" t="s">
        <v>7</v>
      </c>
      <c r="L2" s="9"/>
      <c r="M2" s="55"/>
    </row>
    <row r="3" ht="18" customHeight="1" spans="1:13">
      <c r="A3" s="10"/>
      <c r="B3" s="11"/>
      <c r="C3" s="10"/>
      <c r="D3" s="10"/>
      <c r="E3" s="12">
        <v>2022</v>
      </c>
      <c r="F3" s="12">
        <v>2023</v>
      </c>
      <c r="G3" s="12">
        <v>2024</v>
      </c>
      <c r="H3" s="12">
        <v>2022</v>
      </c>
      <c r="I3" s="12">
        <v>2023</v>
      </c>
      <c r="J3" s="12">
        <v>2024</v>
      </c>
      <c r="K3" s="12">
        <v>2022</v>
      </c>
      <c r="L3" s="12">
        <v>2023</v>
      </c>
      <c r="M3" s="12">
        <v>2024</v>
      </c>
    </row>
    <row r="4" ht="12.75" customHeight="1" spans="1:13">
      <c r="A4" s="13" t="s">
        <v>8</v>
      </c>
      <c r="B4" s="14" t="s">
        <v>9</v>
      </c>
      <c r="C4" s="15" t="s">
        <v>10</v>
      </c>
      <c r="D4" s="15" t="s">
        <v>11</v>
      </c>
      <c r="E4" s="16">
        <v>590</v>
      </c>
      <c r="F4" s="17">
        <v>609</v>
      </c>
      <c r="G4" s="17">
        <v>605</v>
      </c>
      <c r="H4" s="18">
        <v>585</v>
      </c>
      <c r="I4" s="18">
        <v>601.8</v>
      </c>
      <c r="J4" s="18">
        <v>584.6</v>
      </c>
      <c r="K4" s="16">
        <v>580</v>
      </c>
      <c r="L4" s="17">
        <v>590</v>
      </c>
      <c r="M4" s="17">
        <v>571</v>
      </c>
    </row>
    <row r="5" ht="14.25" customHeight="1" spans="1:13">
      <c r="A5" s="19"/>
      <c r="B5" s="20"/>
      <c r="C5" s="15" t="s">
        <v>10</v>
      </c>
      <c r="D5" s="15" t="s">
        <v>12</v>
      </c>
      <c r="E5" s="16">
        <v>586</v>
      </c>
      <c r="F5" s="17">
        <v>590</v>
      </c>
      <c r="G5" s="17">
        <v>587</v>
      </c>
      <c r="H5" s="18">
        <v>579</v>
      </c>
      <c r="I5" s="18">
        <v>582</v>
      </c>
      <c r="J5" s="18">
        <v>574.33</v>
      </c>
      <c r="K5" s="16">
        <v>571</v>
      </c>
      <c r="L5" s="17">
        <v>578</v>
      </c>
      <c r="M5" s="17">
        <v>568</v>
      </c>
    </row>
    <row r="6" ht="14.25" customHeight="1" spans="1:13">
      <c r="A6" s="19"/>
      <c r="B6" s="20"/>
      <c r="C6" s="15" t="s">
        <v>10</v>
      </c>
      <c r="D6" s="15" t="s">
        <v>13</v>
      </c>
      <c r="E6" s="16">
        <v>570</v>
      </c>
      <c r="F6" s="17">
        <v>597</v>
      </c>
      <c r="G6" s="17">
        <v>587</v>
      </c>
      <c r="H6" s="18">
        <v>561</v>
      </c>
      <c r="I6" s="18">
        <v>589</v>
      </c>
      <c r="J6" s="18">
        <v>576</v>
      </c>
      <c r="K6" s="16">
        <v>547</v>
      </c>
      <c r="L6" s="17">
        <v>582</v>
      </c>
      <c r="M6" s="17">
        <v>567</v>
      </c>
    </row>
    <row r="7" ht="14.25" customHeight="1" spans="1:13">
      <c r="A7" s="19"/>
      <c r="B7" s="20"/>
      <c r="C7" s="15" t="s">
        <v>10</v>
      </c>
      <c r="D7" s="15" t="s">
        <v>14</v>
      </c>
      <c r="E7" s="16">
        <v>594</v>
      </c>
      <c r="F7" s="17">
        <v>605</v>
      </c>
      <c r="G7" s="17">
        <v>565</v>
      </c>
      <c r="H7" s="18">
        <v>589</v>
      </c>
      <c r="I7" s="18">
        <v>603.5</v>
      </c>
      <c r="J7" s="18">
        <v>565</v>
      </c>
      <c r="K7" s="16">
        <v>584</v>
      </c>
      <c r="L7" s="17">
        <v>602</v>
      </c>
      <c r="M7" s="17">
        <v>565</v>
      </c>
    </row>
    <row r="8" ht="14.25" customHeight="1" spans="1:13">
      <c r="A8" s="19"/>
      <c r="B8" s="20"/>
      <c r="C8" s="15" t="s">
        <v>10</v>
      </c>
      <c r="D8" s="15" t="s">
        <v>15</v>
      </c>
      <c r="E8" s="16">
        <v>533</v>
      </c>
      <c r="F8" s="17">
        <v>573</v>
      </c>
      <c r="G8" s="17">
        <v>570</v>
      </c>
      <c r="H8" s="18">
        <v>531</v>
      </c>
      <c r="I8" s="18">
        <v>571</v>
      </c>
      <c r="J8" s="18">
        <v>567.5</v>
      </c>
      <c r="K8" s="16">
        <v>528</v>
      </c>
      <c r="L8" s="17">
        <v>569</v>
      </c>
      <c r="M8" s="17">
        <v>565</v>
      </c>
    </row>
    <row r="9" ht="14.25" customHeight="1" spans="1:13">
      <c r="A9" s="19"/>
      <c r="B9" s="20"/>
      <c r="C9" s="15" t="s">
        <v>10</v>
      </c>
      <c r="D9" s="21" t="s">
        <v>16</v>
      </c>
      <c r="E9" s="16">
        <v>574</v>
      </c>
      <c r="F9" s="17">
        <v>587</v>
      </c>
      <c r="G9" s="17">
        <v>574</v>
      </c>
      <c r="H9" s="18">
        <v>556</v>
      </c>
      <c r="I9" s="18">
        <v>577.67</v>
      </c>
      <c r="J9" s="18">
        <v>568.25</v>
      </c>
      <c r="K9" s="16">
        <v>541</v>
      </c>
      <c r="L9" s="17">
        <v>569</v>
      </c>
      <c r="M9" s="17">
        <v>566</v>
      </c>
    </row>
    <row r="10" ht="14.25" customHeight="1" spans="1:13">
      <c r="A10" s="19"/>
      <c r="B10" s="20"/>
      <c r="C10" s="15" t="s">
        <v>10</v>
      </c>
      <c r="D10" s="21" t="s">
        <v>17</v>
      </c>
      <c r="E10" s="16">
        <v>541</v>
      </c>
      <c r="F10" s="17">
        <v>572</v>
      </c>
      <c r="G10" s="17">
        <v>575</v>
      </c>
      <c r="H10" s="18">
        <v>534</v>
      </c>
      <c r="I10" s="18">
        <v>567.75</v>
      </c>
      <c r="J10" s="18">
        <v>574.33</v>
      </c>
      <c r="K10" s="16">
        <v>529</v>
      </c>
      <c r="L10" s="17">
        <v>563</v>
      </c>
      <c r="M10" s="17">
        <v>574</v>
      </c>
    </row>
    <row r="11" ht="14.25" customHeight="1" spans="1:13">
      <c r="A11" s="19"/>
      <c r="B11" s="20"/>
      <c r="C11" s="15" t="s">
        <v>10</v>
      </c>
      <c r="D11" s="21" t="s">
        <v>18</v>
      </c>
      <c r="E11" s="16">
        <v>530</v>
      </c>
      <c r="F11" s="17">
        <v>585</v>
      </c>
      <c r="G11" s="17">
        <v>564</v>
      </c>
      <c r="H11" s="18">
        <v>529</v>
      </c>
      <c r="I11" s="18">
        <v>576.33</v>
      </c>
      <c r="J11" s="18">
        <v>563</v>
      </c>
      <c r="K11" s="16">
        <v>529</v>
      </c>
      <c r="L11" s="17">
        <v>567</v>
      </c>
      <c r="M11" s="17">
        <v>562</v>
      </c>
    </row>
    <row r="12" ht="14.25" customHeight="1" spans="1:13">
      <c r="A12" s="22"/>
      <c r="B12" s="23"/>
      <c r="C12" s="15" t="s">
        <v>10</v>
      </c>
      <c r="D12" s="21" t="s">
        <v>19</v>
      </c>
      <c r="E12" s="16">
        <v>578</v>
      </c>
      <c r="F12" s="17">
        <v>578</v>
      </c>
      <c r="G12" s="17">
        <v>563</v>
      </c>
      <c r="H12" s="18">
        <v>555</v>
      </c>
      <c r="I12" s="18">
        <v>568.33</v>
      </c>
      <c r="J12" s="18">
        <v>563</v>
      </c>
      <c r="K12" s="16">
        <v>537</v>
      </c>
      <c r="L12" s="17">
        <v>563</v>
      </c>
      <c r="M12" s="17">
        <v>563</v>
      </c>
    </row>
    <row r="13" ht="14.25" customHeight="1" spans="1:13">
      <c r="A13" s="24" t="s">
        <v>20</v>
      </c>
      <c r="B13" s="25" t="s">
        <v>9</v>
      </c>
      <c r="C13" s="26" t="s">
        <v>10</v>
      </c>
      <c r="D13" s="26" t="s">
        <v>21</v>
      </c>
      <c r="E13" s="27" t="s">
        <v>22</v>
      </c>
      <c r="F13" s="27">
        <v>612</v>
      </c>
      <c r="G13" s="27">
        <v>603</v>
      </c>
      <c r="H13" s="28">
        <v>613</v>
      </c>
      <c r="I13" s="28">
        <v>599.4</v>
      </c>
      <c r="J13" s="28">
        <v>592.2</v>
      </c>
      <c r="K13" s="27" t="s">
        <v>23</v>
      </c>
      <c r="L13" s="27">
        <v>592</v>
      </c>
      <c r="M13" s="27">
        <v>585</v>
      </c>
    </row>
    <row r="14" ht="14.25" customHeight="1" spans="1:13">
      <c r="A14" s="29"/>
      <c r="B14" s="30"/>
      <c r="C14" s="26" t="s">
        <v>10</v>
      </c>
      <c r="D14" s="26" t="s">
        <v>12</v>
      </c>
      <c r="E14" s="27" t="s">
        <v>24</v>
      </c>
      <c r="F14" s="27">
        <v>586</v>
      </c>
      <c r="G14" s="27">
        <v>584</v>
      </c>
      <c r="H14" s="28">
        <v>601</v>
      </c>
      <c r="I14" s="28">
        <v>582.5</v>
      </c>
      <c r="J14" s="28">
        <v>579.75</v>
      </c>
      <c r="K14" s="27" t="s">
        <v>25</v>
      </c>
      <c r="L14" s="27">
        <v>581</v>
      </c>
      <c r="M14" s="27">
        <v>569</v>
      </c>
    </row>
    <row r="15" ht="14.25" customHeight="1" spans="1:13">
      <c r="A15" s="29"/>
      <c r="B15" s="30"/>
      <c r="C15" s="26" t="s">
        <v>10</v>
      </c>
      <c r="D15" s="26" t="s">
        <v>13</v>
      </c>
      <c r="E15" s="27" t="s">
        <v>24</v>
      </c>
      <c r="F15" s="27">
        <v>587</v>
      </c>
      <c r="G15" s="27">
        <v>579</v>
      </c>
      <c r="H15" s="28">
        <v>601</v>
      </c>
      <c r="I15" s="28">
        <v>581.25</v>
      </c>
      <c r="J15" s="28">
        <v>569</v>
      </c>
      <c r="K15" s="27" t="s">
        <v>26</v>
      </c>
      <c r="L15" s="27">
        <v>578</v>
      </c>
      <c r="M15" s="27">
        <v>565</v>
      </c>
    </row>
    <row r="16" ht="15.75" customHeight="1" spans="1:13">
      <c r="A16" s="29"/>
      <c r="B16" s="30"/>
      <c r="C16" s="26" t="s">
        <v>10</v>
      </c>
      <c r="D16" s="26" t="s">
        <v>15</v>
      </c>
      <c r="E16" s="27" t="s">
        <v>27</v>
      </c>
      <c r="F16" s="27">
        <v>572</v>
      </c>
      <c r="G16" s="27">
        <v>563</v>
      </c>
      <c r="H16" s="28">
        <v>593</v>
      </c>
      <c r="I16" s="28">
        <v>568</v>
      </c>
      <c r="J16" s="28">
        <v>552.33</v>
      </c>
      <c r="K16" s="27" t="s">
        <v>28</v>
      </c>
      <c r="L16" s="27">
        <v>566</v>
      </c>
      <c r="M16" s="27">
        <v>539</v>
      </c>
    </row>
    <row r="17" ht="15.75" customHeight="1" spans="1:13">
      <c r="A17" s="31"/>
      <c r="B17" s="32"/>
      <c r="C17" s="26" t="s">
        <v>10</v>
      </c>
      <c r="D17" s="26" t="s">
        <v>16</v>
      </c>
      <c r="E17" s="27" t="s">
        <v>29</v>
      </c>
      <c r="F17" s="27">
        <v>585</v>
      </c>
      <c r="G17" s="27">
        <v>596</v>
      </c>
      <c r="H17" s="28">
        <v>596</v>
      </c>
      <c r="I17" s="28">
        <v>577.75</v>
      </c>
      <c r="J17" s="28">
        <v>582.25</v>
      </c>
      <c r="K17" s="27" t="s">
        <v>27</v>
      </c>
      <c r="L17" s="27">
        <v>573</v>
      </c>
      <c r="M17" s="27">
        <v>565</v>
      </c>
    </row>
    <row r="18" ht="15.75" customHeight="1" spans="1:13">
      <c r="A18" s="13" t="s">
        <v>30</v>
      </c>
      <c r="B18" s="14" t="s">
        <v>9</v>
      </c>
      <c r="C18" s="15" t="s">
        <v>10</v>
      </c>
      <c r="D18" s="15" t="s">
        <v>11</v>
      </c>
      <c r="E18" s="15" t="s">
        <v>31</v>
      </c>
      <c r="F18" s="15">
        <v>615</v>
      </c>
      <c r="G18" s="15">
        <v>607</v>
      </c>
      <c r="H18" s="33">
        <f t="shared" ref="H18:H22" si="0">AVERAGE(E18+K18)/2</f>
        <v>607</v>
      </c>
      <c r="I18" s="33">
        <v>610.67</v>
      </c>
      <c r="J18" s="33">
        <v>604.67</v>
      </c>
      <c r="K18" s="15" t="s">
        <v>23</v>
      </c>
      <c r="L18" s="15">
        <v>607</v>
      </c>
      <c r="M18" s="15">
        <v>601</v>
      </c>
    </row>
    <row r="19" ht="15.75" customHeight="1" spans="1:13">
      <c r="A19" s="19"/>
      <c r="B19" s="20"/>
      <c r="C19" s="15" t="s">
        <v>10</v>
      </c>
      <c r="D19" s="15" t="s">
        <v>12</v>
      </c>
      <c r="E19" s="15" t="s">
        <v>32</v>
      </c>
      <c r="F19" s="15">
        <v>606</v>
      </c>
      <c r="G19" s="15">
        <v>597</v>
      </c>
      <c r="H19" s="33">
        <f t="shared" si="0"/>
        <v>605</v>
      </c>
      <c r="I19" s="33">
        <v>604.67</v>
      </c>
      <c r="J19" s="33">
        <v>596.33</v>
      </c>
      <c r="K19" s="15" t="s">
        <v>32</v>
      </c>
      <c r="L19" s="15">
        <v>604</v>
      </c>
      <c r="M19" s="15">
        <v>595</v>
      </c>
    </row>
    <row r="20" ht="15.75" customHeight="1" spans="1:13">
      <c r="A20" s="19"/>
      <c r="B20" s="20"/>
      <c r="C20" s="15" t="s">
        <v>10</v>
      </c>
      <c r="D20" s="15" t="s">
        <v>13</v>
      </c>
      <c r="E20" s="15" t="s">
        <v>33</v>
      </c>
      <c r="F20" s="15">
        <v>604</v>
      </c>
      <c r="G20" s="15">
        <v>600</v>
      </c>
      <c r="H20" s="33">
        <f t="shared" si="0"/>
        <v>603</v>
      </c>
      <c r="I20" s="33">
        <v>603.33</v>
      </c>
      <c r="J20" s="33">
        <v>597.67</v>
      </c>
      <c r="K20" s="15" t="s">
        <v>24</v>
      </c>
      <c r="L20" s="15">
        <v>603</v>
      </c>
      <c r="M20" s="15">
        <v>594</v>
      </c>
    </row>
    <row r="21" ht="15.75" customHeight="1" spans="1:13">
      <c r="A21" s="19"/>
      <c r="B21" s="20"/>
      <c r="C21" s="15" t="s">
        <v>10</v>
      </c>
      <c r="D21" s="15" t="s">
        <v>14</v>
      </c>
      <c r="E21" s="15" t="s">
        <v>34</v>
      </c>
      <c r="F21" s="15">
        <v>632</v>
      </c>
      <c r="G21" s="15">
        <v>622</v>
      </c>
      <c r="H21" s="33">
        <f t="shared" si="0"/>
        <v>618.5</v>
      </c>
      <c r="I21" s="33">
        <v>619.67</v>
      </c>
      <c r="J21" s="33">
        <v>609.67</v>
      </c>
      <c r="K21" s="15" t="s">
        <v>35</v>
      </c>
      <c r="L21" s="15">
        <v>611</v>
      </c>
      <c r="M21" s="15">
        <v>603</v>
      </c>
    </row>
    <row r="22" ht="15.75" customHeight="1" spans="1:13">
      <c r="A22" s="22"/>
      <c r="B22" s="23"/>
      <c r="C22" s="15" t="s">
        <v>10</v>
      </c>
      <c r="D22" s="15" t="s">
        <v>15</v>
      </c>
      <c r="E22" s="15" t="s">
        <v>36</v>
      </c>
      <c r="F22" s="15">
        <v>601</v>
      </c>
      <c r="G22" s="15">
        <v>582</v>
      </c>
      <c r="H22" s="33">
        <f t="shared" si="0"/>
        <v>600</v>
      </c>
      <c r="I22" s="33">
        <v>598</v>
      </c>
      <c r="J22" s="33">
        <v>579</v>
      </c>
      <c r="K22" s="15" t="s">
        <v>36</v>
      </c>
      <c r="L22" s="15">
        <v>596</v>
      </c>
      <c r="M22" s="15">
        <v>576</v>
      </c>
    </row>
    <row r="23" ht="15.75" customHeight="1" spans="1:13">
      <c r="A23" s="34" t="s">
        <v>37</v>
      </c>
      <c r="B23" s="35" t="s">
        <v>9</v>
      </c>
      <c r="C23" s="36" t="s">
        <v>10</v>
      </c>
      <c r="D23" s="26" t="s">
        <v>21</v>
      </c>
      <c r="E23" s="26" t="s">
        <v>38</v>
      </c>
      <c r="F23" s="26">
        <v>549</v>
      </c>
      <c r="G23" s="26">
        <v>567</v>
      </c>
      <c r="H23" s="36">
        <v>531</v>
      </c>
      <c r="I23" s="36">
        <v>540.33</v>
      </c>
      <c r="J23" s="36">
        <v>562.14</v>
      </c>
      <c r="K23" s="26" t="s">
        <v>39</v>
      </c>
      <c r="L23" s="26">
        <v>534</v>
      </c>
      <c r="M23" s="26">
        <v>557</v>
      </c>
    </row>
    <row r="24" ht="15.75" customHeight="1" spans="1:13">
      <c r="A24" s="37"/>
      <c r="B24" s="38"/>
      <c r="C24" s="36" t="s">
        <v>10</v>
      </c>
      <c r="D24" s="26" t="s">
        <v>16</v>
      </c>
      <c r="E24" s="26" t="s">
        <v>40</v>
      </c>
      <c r="F24" s="26">
        <v>532</v>
      </c>
      <c r="G24" s="26">
        <v>554</v>
      </c>
      <c r="H24" s="36">
        <v>522</v>
      </c>
      <c r="I24" s="36">
        <v>530.6</v>
      </c>
      <c r="J24" s="36">
        <v>548.33</v>
      </c>
      <c r="K24" s="26" t="s">
        <v>41</v>
      </c>
      <c r="L24" s="26">
        <v>529</v>
      </c>
      <c r="M24" s="26">
        <v>545</v>
      </c>
    </row>
    <row r="25" ht="15.75" customHeight="1" spans="1:13">
      <c r="A25" s="37"/>
      <c r="B25" s="38"/>
      <c r="C25" s="36" t="s">
        <v>10</v>
      </c>
      <c r="D25" s="26" t="s">
        <v>12</v>
      </c>
      <c r="E25" s="26" t="s">
        <v>42</v>
      </c>
      <c r="F25" s="26">
        <v>534</v>
      </c>
      <c r="G25" s="26">
        <v>563</v>
      </c>
      <c r="H25" s="36">
        <f>AVERAGE(E25+K25)/2</f>
        <v>525</v>
      </c>
      <c r="I25" s="36">
        <v>533.5</v>
      </c>
      <c r="J25" s="36">
        <v>554.57</v>
      </c>
      <c r="K25" s="26" t="s">
        <v>43</v>
      </c>
      <c r="L25" s="26">
        <v>533</v>
      </c>
      <c r="M25" s="26">
        <v>551</v>
      </c>
    </row>
    <row r="26" ht="15.75" customHeight="1" spans="1:13">
      <c r="A26" s="39"/>
      <c r="B26" s="40"/>
      <c r="C26" s="36" t="s">
        <v>10</v>
      </c>
      <c r="D26" s="26" t="s">
        <v>13</v>
      </c>
      <c r="E26" s="26" t="s">
        <v>43</v>
      </c>
      <c r="F26" s="26">
        <v>535</v>
      </c>
      <c r="G26" s="26">
        <v>550</v>
      </c>
      <c r="H26" s="36">
        <f>AVERAGE(E26+K26)/2</f>
        <v>522.5</v>
      </c>
      <c r="I26" s="36">
        <v>532.8</v>
      </c>
      <c r="J26" s="36">
        <v>549.14</v>
      </c>
      <c r="K26" s="26" t="s">
        <v>44</v>
      </c>
      <c r="L26" s="26">
        <v>532</v>
      </c>
      <c r="M26" s="26">
        <v>547</v>
      </c>
    </row>
    <row r="27" ht="15.75" customHeight="1" spans="1:13">
      <c r="A27" s="13" t="s">
        <v>45</v>
      </c>
      <c r="B27" s="14" t="s">
        <v>9</v>
      </c>
      <c r="C27" s="33" t="s">
        <v>10</v>
      </c>
      <c r="D27" s="33" t="s">
        <v>21</v>
      </c>
      <c r="E27" s="15" t="s">
        <v>46</v>
      </c>
      <c r="F27" s="15">
        <v>583</v>
      </c>
      <c r="G27" s="15">
        <v>592</v>
      </c>
      <c r="H27" s="33">
        <v>571</v>
      </c>
      <c r="I27" s="33">
        <v>577.33</v>
      </c>
      <c r="J27" s="33">
        <v>575.33</v>
      </c>
      <c r="K27" s="15" t="s">
        <v>47</v>
      </c>
      <c r="L27" s="15">
        <v>569</v>
      </c>
      <c r="M27" s="15">
        <v>568</v>
      </c>
    </row>
    <row r="28" ht="15.75" customHeight="1" spans="1:13">
      <c r="A28" s="19"/>
      <c r="B28" s="20"/>
      <c r="C28" s="33" t="s">
        <v>10</v>
      </c>
      <c r="D28" s="33" t="s">
        <v>12</v>
      </c>
      <c r="E28" s="15" t="s">
        <v>47</v>
      </c>
      <c r="F28" s="15">
        <v>560</v>
      </c>
      <c r="G28" s="15">
        <v>589</v>
      </c>
      <c r="H28" s="33">
        <v>561</v>
      </c>
      <c r="I28" s="33">
        <v>558</v>
      </c>
      <c r="J28" s="33">
        <v>571.5</v>
      </c>
      <c r="K28" s="15" t="s">
        <v>48</v>
      </c>
      <c r="L28" s="15">
        <v>555</v>
      </c>
      <c r="M28" s="15">
        <v>560</v>
      </c>
    </row>
    <row r="29" ht="15.75" customHeight="1" spans="1:13">
      <c r="A29" s="19"/>
      <c r="B29" s="20"/>
      <c r="C29" s="33" t="s">
        <v>10</v>
      </c>
      <c r="D29" s="33" t="s">
        <v>13</v>
      </c>
      <c r="E29" s="15" t="s">
        <v>48</v>
      </c>
      <c r="F29" s="15">
        <v>562</v>
      </c>
      <c r="G29" s="15">
        <v>563</v>
      </c>
      <c r="H29" s="33">
        <f>AVERAGE(E29+K29)/2</f>
        <v>557.5</v>
      </c>
      <c r="I29" s="33">
        <v>560</v>
      </c>
      <c r="J29" s="33">
        <v>558.25</v>
      </c>
      <c r="K29" s="15" t="s">
        <v>49</v>
      </c>
      <c r="L29" s="15">
        <v>558</v>
      </c>
      <c r="M29" s="15">
        <v>555</v>
      </c>
    </row>
    <row r="30" ht="15.75" customHeight="1" spans="1:13">
      <c r="A30" s="19"/>
      <c r="B30" s="20"/>
      <c r="C30" s="33" t="s">
        <v>10</v>
      </c>
      <c r="D30" s="33" t="s">
        <v>14</v>
      </c>
      <c r="E30" s="15" t="s">
        <v>50</v>
      </c>
      <c r="F30" s="15">
        <v>581</v>
      </c>
      <c r="G30" s="15">
        <v>592</v>
      </c>
      <c r="H30" s="33">
        <f>AVERAGE(E30+K30)/2</f>
        <v>575</v>
      </c>
      <c r="I30" s="33">
        <v>575</v>
      </c>
      <c r="J30" s="33">
        <v>579.5</v>
      </c>
      <c r="K30" s="15" t="s">
        <v>51</v>
      </c>
      <c r="L30" s="15">
        <v>569</v>
      </c>
      <c r="M30" s="15">
        <v>567</v>
      </c>
    </row>
    <row r="31" ht="15.75" customHeight="1" spans="1:13">
      <c r="A31" s="22"/>
      <c r="B31" s="23"/>
      <c r="C31" s="33" t="s">
        <v>10</v>
      </c>
      <c r="D31" s="33" t="s">
        <v>15</v>
      </c>
      <c r="E31" s="15" t="s">
        <v>52</v>
      </c>
      <c r="F31" s="15">
        <v>552</v>
      </c>
      <c r="G31" s="15">
        <v>554</v>
      </c>
      <c r="H31" s="33">
        <v>558</v>
      </c>
      <c r="I31" s="33">
        <v>550.5</v>
      </c>
      <c r="J31" s="33">
        <v>553.5</v>
      </c>
      <c r="K31" s="15" t="s">
        <v>53</v>
      </c>
      <c r="L31" s="15">
        <v>549</v>
      </c>
      <c r="M31" s="15">
        <v>553</v>
      </c>
    </row>
    <row r="32" ht="15.75" customHeight="1" spans="1:13">
      <c r="A32" s="34" t="s">
        <v>54</v>
      </c>
      <c r="B32" s="35" t="s">
        <v>9</v>
      </c>
      <c r="C32" s="36" t="s">
        <v>10</v>
      </c>
      <c r="D32" s="26" t="s">
        <v>21</v>
      </c>
      <c r="E32" s="26" t="s">
        <v>40</v>
      </c>
      <c r="F32" s="26">
        <v>530</v>
      </c>
      <c r="G32" s="26">
        <v>522</v>
      </c>
      <c r="H32" s="36">
        <v>517</v>
      </c>
      <c r="I32" s="36">
        <v>518.67</v>
      </c>
      <c r="J32" s="36">
        <v>492</v>
      </c>
      <c r="K32" s="26" t="s">
        <v>55</v>
      </c>
      <c r="L32" s="26">
        <v>501</v>
      </c>
      <c r="M32" s="26">
        <v>470</v>
      </c>
    </row>
    <row r="33" ht="15.75" customHeight="1" spans="1:13">
      <c r="A33" s="37"/>
      <c r="B33" s="38"/>
      <c r="C33" s="36" t="s">
        <v>10</v>
      </c>
      <c r="D33" s="26" t="s">
        <v>12</v>
      </c>
      <c r="E33" s="26" t="s">
        <v>56</v>
      </c>
      <c r="F33" s="26">
        <v>498</v>
      </c>
      <c r="G33" s="26">
        <v>469</v>
      </c>
      <c r="H33" s="36">
        <v>505</v>
      </c>
      <c r="I33" s="36">
        <v>488.75</v>
      </c>
      <c r="J33" s="36">
        <v>459.25</v>
      </c>
      <c r="K33" s="26" t="s">
        <v>57</v>
      </c>
      <c r="L33" s="26">
        <v>478</v>
      </c>
      <c r="M33" s="26">
        <v>453</v>
      </c>
    </row>
    <row r="34" ht="15.75" customHeight="1" spans="1:13">
      <c r="A34" s="37"/>
      <c r="B34" s="38"/>
      <c r="C34" s="36" t="s">
        <v>10</v>
      </c>
      <c r="D34" s="26" t="s">
        <v>13</v>
      </c>
      <c r="E34" s="26" t="s">
        <v>58</v>
      </c>
      <c r="F34" s="26">
        <v>484</v>
      </c>
      <c r="G34" s="26">
        <v>459</v>
      </c>
      <c r="H34" s="36">
        <v>499</v>
      </c>
      <c r="I34" s="36">
        <v>470.75</v>
      </c>
      <c r="J34" s="36">
        <v>452.5</v>
      </c>
      <c r="K34" s="26" t="s">
        <v>59</v>
      </c>
      <c r="L34" s="26">
        <v>446</v>
      </c>
      <c r="M34" s="26">
        <v>450</v>
      </c>
    </row>
    <row r="35" ht="15.75" customHeight="1" spans="1:13">
      <c r="A35" s="37"/>
      <c r="B35" s="38"/>
      <c r="C35" s="36" t="s">
        <v>10</v>
      </c>
      <c r="D35" s="26" t="s">
        <v>14</v>
      </c>
      <c r="E35" s="26" t="s">
        <v>60</v>
      </c>
      <c r="F35" s="26">
        <v>540</v>
      </c>
      <c r="G35" s="26">
        <v>528</v>
      </c>
      <c r="H35" s="36">
        <f>AVERAGE(E35+K35)/2</f>
        <v>525</v>
      </c>
      <c r="I35" s="36">
        <v>530.5</v>
      </c>
      <c r="J35" s="36">
        <v>503</v>
      </c>
      <c r="K35" s="26" t="s">
        <v>61</v>
      </c>
      <c r="L35" s="26">
        <v>521</v>
      </c>
      <c r="M35" s="26">
        <v>478</v>
      </c>
    </row>
    <row r="36" ht="15.75" customHeight="1" spans="1:13">
      <c r="A36" s="37"/>
      <c r="B36" s="38"/>
      <c r="C36" s="36" t="s">
        <v>10</v>
      </c>
      <c r="D36" s="26" t="s">
        <v>15</v>
      </c>
      <c r="E36" s="26" t="s">
        <v>62</v>
      </c>
      <c r="F36" s="26">
        <v>459</v>
      </c>
      <c r="G36" s="26">
        <v>451</v>
      </c>
      <c r="H36" s="36">
        <v>495</v>
      </c>
      <c r="I36" s="36">
        <v>442.25</v>
      </c>
      <c r="J36" s="36">
        <v>441.2</v>
      </c>
      <c r="K36" s="26" t="s">
        <v>63</v>
      </c>
      <c r="L36" s="26">
        <v>430</v>
      </c>
      <c r="M36" s="26">
        <v>436</v>
      </c>
    </row>
    <row r="37" ht="15.75" customHeight="1" spans="1:13">
      <c r="A37" s="39"/>
      <c r="B37" s="40"/>
      <c r="C37" s="36" t="s">
        <v>10</v>
      </c>
      <c r="D37" s="26" t="s">
        <v>16</v>
      </c>
      <c r="E37" s="26" t="s">
        <v>64</v>
      </c>
      <c r="F37" s="26">
        <v>494</v>
      </c>
      <c r="G37" s="26">
        <v>447</v>
      </c>
      <c r="H37" s="36">
        <v>501</v>
      </c>
      <c r="I37" s="36">
        <v>470</v>
      </c>
      <c r="J37" s="36">
        <v>446.5</v>
      </c>
      <c r="K37" s="26" t="s">
        <v>65</v>
      </c>
      <c r="L37" s="26">
        <v>439</v>
      </c>
      <c r="M37" s="26">
        <v>446</v>
      </c>
    </row>
    <row r="38" ht="15.75" customHeight="1" spans="1:13">
      <c r="A38" s="13" t="s">
        <v>66</v>
      </c>
      <c r="B38" s="14" t="s">
        <v>9</v>
      </c>
      <c r="C38" s="33" t="s">
        <v>10</v>
      </c>
      <c r="D38" s="33" t="s">
        <v>11</v>
      </c>
      <c r="E38" s="15" t="s">
        <v>41</v>
      </c>
      <c r="F38" s="15">
        <v>448</v>
      </c>
      <c r="G38" s="15">
        <v>505</v>
      </c>
      <c r="H38" s="33">
        <v>489</v>
      </c>
      <c r="I38" s="33">
        <v>440.5</v>
      </c>
      <c r="J38" s="33">
        <v>459</v>
      </c>
      <c r="K38" s="15">
        <v>471</v>
      </c>
      <c r="L38" s="15">
        <v>433</v>
      </c>
      <c r="M38" s="15">
        <v>413</v>
      </c>
    </row>
    <row r="39" ht="15.75" customHeight="1" spans="1:13">
      <c r="A39" s="19"/>
      <c r="B39" s="20"/>
      <c r="C39" s="33" t="s">
        <v>10</v>
      </c>
      <c r="D39" s="33" t="s">
        <v>12</v>
      </c>
      <c r="E39" s="15" t="s">
        <v>67</v>
      </c>
      <c r="F39" s="15">
        <v>375</v>
      </c>
      <c r="G39" s="15">
        <v>487</v>
      </c>
      <c r="H39" s="33">
        <v>439</v>
      </c>
      <c r="I39" s="33">
        <v>370.5</v>
      </c>
      <c r="J39" s="33">
        <v>442.5</v>
      </c>
      <c r="K39" s="15" t="s">
        <v>68</v>
      </c>
      <c r="L39" s="15">
        <v>366</v>
      </c>
      <c r="M39" s="15">
        <v>398</v>
      </c>
    </row>
    <row r="40" ht="15.75" customHeight="1" spans="1:13">
      <c r="A40" s="22"/>
      <c r="B40" s="23"/>
      <c r="C40" s="33" t="s">
        <v>10</v>
      </c>
      <c r="D40" s="33" t="s">
        <v>13</v>
      </c>
      <c r="E40" s="15" t="s">
        <v>69</v>
      </c>
      <c r="F40" s="15">
        <v>472</v>
      </c>
      <c r="G40" s="15">
        <v>462</v>
      </c>
      <c r="H40" s="33">
        <v>405</v>
      </c>
      <c r="I40" s="33">
        <v>424.5</v>
      </c>
      <c r="J40" s="33">
        <v>430.5</v>
      </c>
      <c r="K40" s="15" t="s">
        <v>70</v>
      </c>
      <c r="L40" s="15">
        <v>377</v>
      </c>
      <c r="M40" s="15">
        <v>399</v>
      </c>
    </row>
    <row r="41" ht="15.75" customHeight="1" spans="1:13">
      <c r="A41" s="41" t="s">
        <v>71</v>
      </c>
      <c r="B41" s="42" t="s">
        <v>9</v>
      </c>
      <c r="C41" s="36" t="s">
        <v>10</v>
      </c>
      <c r="D41" s="26" t="s">
        <v>11</v>
      </c>
      <c r="E41" s="26"/>
      <c r="F41" s="26">
        <v>498</v>
      </c>
      <c r="G41" s="26">
        <v>531</v>
      </c>
      <c r="H41" s="36"/>
      <c r="I41" s="36">
        <v>495</v>
      </c>
      <c r="J41" s="36">
        <v>527</v>
      </c>
      <c r="K41" s="26"/>
      <c r="L41" s="26">
        <v>491</v>
      </c>
      <c r="M41" s="26">
        <v>523</v>
      </c>
    </row>
    <row r="42" ht="15.75" customHeight="1" spans="1:13">
      <c r="A42" s="43"/>
      <c r="B42" s="44"/>
      <c r="C42" s="36" t="s">
        <v>10</v>
      </c>
      <c r="D42" s="26" t="s">
        <v>16</v>
      </c>
      <c r="E42" s="26"/>
      <c r="F42" s="26">
        <v>474</v>
      </c>
      <c r="G42" s="26">
        <v>488</v>
      </c>
      <c r="H42" s="36"/>
      <c r="I42" s="36">
        <v>466.33</v>
      </c>
      <c r="J42" s="36">
        <v>488</v>
      </c>
      <c r="K42" s="26"/>
      <c r="L42" s="26">
        <v>461</v>
      </c>
      <c r="M42" s="26">
        <v>488</v>
      </c>
    </row>
    <row r="43" ht="15.75" customHeight="1" spans="1:13">
      <c r="A43" s="43"/>
      <c r="B43" s="44"/>
      <c r="C43" s="36" t="s">
        <v>10</v>
      </c>
      <c r="D43" s="26" t="s">
        <v>12</v>
      </c>
      <c r="E43" s="26"/>
      <c r="F43" s="26">
        <v>490</v>
      </c>
      <c r="G43" s="26">
        <v>496</v>
      </c>
      <c r="H43" s="36"/>
      <c r="I43" s="36">
        <v>484.33</v>
      </c>
      <c r="J43" s="36">
        <v>492.67</v>
      </c>
      <c r="K43" s="26"/>
      <c r="L43" s="26">
        <v>478</v>
      </c>
      <c r="M43" s="26">
        <v>490</v>
      </c>
    </row>
    <row r="44" ht="15.75" customHeight="1" spans="1:13">
      <c r="A44" s="45"/>
      <c r="B44" s="46"/>
      <c r="C44" s="36" t="s">
        <v>10</v>
      </c>
      <c r="D44" s="26" t="s">
        <v>13</v>
      </c>
      <c r="E44" s="26"/>
      <c r="F44" s="26">
        <v>481</v>
      </c>
      <c r="G44" s="26">
        <v>496</v>
      </c>
      <c r="H44" s="36"/>
      <c r="I44" s="36">
        <v>469.67</v>
      </c>
      <c r="J44" s="36">
        <v>494</v>
      </c>
      <c r="K44" s="26"/>
      <c r="L44" s="26">
        <v>462</v>
      </c>
      <c r="M44" s="26">
        <v>492</v>
      </c>
    </row>
    <row r="45" ht="15.75" customHeight="1" spans="1:13">
      <c r="A45" s="47" t="s">
        <v>72</v>
      </c>
      <c r="B45" s="48" t="s">
        <v>9</v>
      </c>
      <c r="C45" s="33" t="s">
        <v>10</v>
      </c>
      <c r="D45" s="33" t="s">
        <v>11</v>
      </c>
      <c r="E45" s="15"/>
      <c r="F45" s="15">
        <v>474</v>
      </c>
      <c r="G45" s="15">
        <v>482</v>
      </c>
      <c r="H45" s="33"/>
      <c r="I45" s="33">
        <v>460.5</v>
      </c>
      <c r="J45" s="33">
        <v>477.5</v>
      </c>
      <c r="K45" s="15"/>
      <c r="L45" s="15">
        <v>447</v>
      </c>
      <c r="M45" s="15">
        <v>473</v>
      </c>
    </row>
    <row r="46" ht="15.75" customHeight="1" spans="1:13">
      <c r="A46" s="49"/>
      <c r="B46" s="50"/>
      <c r="C46" s="33" t="s">
        <v>10</v>
      </c>
      <c r="D46" s="33" t="s">
        <v>16</v>
      </c>
      <c r="E46" s="15"/>
      <c r="F46" s="15">
        <v>444</v>
      </c>
      <c r="G46" s="15">
        <v>470</v>
      </c>
      <c r="H46" s="33"/>
      <c r="I46" s="33">
        <v>436.33</v>
      </c>
      <c r="J46" s="33">
        <v>466.67</v>
      </c>
      <c r="K46" s="15"/>
      <c r="L46" s="15">
        <v>432</v>
      </c>
      <c r="M46" s="15">
        <v>461</v>
      </c>
    </row>
    <row r="47" ht="15.75" customHeight="1" spans="1:13">
      <c r="A47" s="51"/>
      <c r="B47" s="52"/>
      <c r="C47" s="33" t="s">
        <v>10</v>
      </c>
      <c r="D47" s="33" t="s">
        <v>12</v>
      </c>
      <c r="E47" s="15"/>
      <c r="F47" s="15">
        <v>443</v>
      </c>
      <c r="G47" s="15">
        <v>462</v>
      </c>
      <c r="H47" s="33"/>
      <c r="I47" s="33">
        <v>441</v>
      </c>
      <c r="J47" s="33">
        <v>462</v>
      </c>
      <c r="K47" s="15"/>
      <c r="L47" s="15">
        <v>439</v>
      </c>
      <c r="M47" s="15">
        <v>462</v>
      </c>
    </row>
    <row r="48" ht="15.75" customHeight="1" spans="1:13">
      <c r="A48" s="34" t="s">
        <v>73</v>
      </c>
      <c r="B48" s="25" t="s">
        <v>9</v>
      </c>
      <c r="C48" s="36" t="s">
        <v>10</v>
      </c>
      <c r="D48" s="26" t="s">
        <v>21</v>
      </c>
      <c r="E48" s="26" t="s">
        <v>74</v>
      </c>
      <c r="F48" s="26">
        <v>560</v>
      </c>
      <c r="G48" s="26">
        <v>598</v>
      </c>
      <c r="H48" s="36">
        <v>550</v>
      </c>
      <c r="I48" s="36">
        <v>554.8</v>
      </c>
      <c r="J48" s="36">
        <v>591.6</v>
      </c>
      <c r="K48" s="26" t="s">
        <v>61</v>
      </c>
      <c r="L48" s="26">
        <v>547</v>
      </c>
      <c r="M48" s="26">
        <v>588</v>
      </c>
    </row>
    <row r="49" ht="15.75" customHeight="1" spans="1:13">
      <c r="A49" s="37"/>
      <c r="B49" s="30"/>
      <c r="C49" s="36" t="s">
        <v>10</v>
      </c>
      <c r="D49" s="26" t="s">
        <v>16</v>
      </c>
      <c r="E49" s="26" t="s">
        <v>75</v>
      </c>
      <c r="F49" s="26">
        <v>539</v>
      </c>
      <c r="G49" s="26">
        <v>587</v>
      </c>
      <c r="H49" s="36">
        <v>518</v>
      </c>
      <c r="I49" s="36">
        <v>527.2</v>
      </c>
      <c r="J49" s="36">
        <v>553.6</v>
      </c>
      <c r="K49" s="26" t="s">
        <v>76</v>
      </c>
      <c r="L49" s="26">
        <v>503</v>
      </c>
      <c r="M49" s="26">
        <v>515</v>
      </c>
    </row>
    <row r="50" ht="15.75" customHeight="1" spans="1:13">
      <c r="A50" s="37"/>
      <c r="B50" s="30"/>
      <c r="C50" s="36" t="s">
        <v>10</v>
      </c>
      <c r="D50" s="26" t="s">
        <v>12</v>
      </c>
      <c r="E50" s="26" t="s">
        <v>77</v>
      </c>
      <c r="F50" s="26">
        <v>553</v>
      </c>
      <c r="G50" s="26">
        <v>580</v>
      </c>
      <c r="H50" s="36">
        <v>536</v>
      </c>
      <c r="I50" s="36">
        <v>547</v>
      </c>
      <c r="J50" s="36">
        <v>573.8</v>
      </c>
      <c r="K50" s="26" t="s">
        <v>78</v>
      </c>
      <c r="L50" s="26">
        <v>540</v>
      </c>
      <c r="M50" s="26">
        <v>568</v>
      </c>
    </row>
    <row r="51" ht="15.75" customHeight="1" spans="1:13">
      <c r="A51" s="39"/>
      <c r="B51" s="32"/>
      <c r="C51" s="36" t="s">
        <v>10</v>
      </c>
      <c r="D51" s="26" t="s">
        <v>13</v>
      </c>
      <c r="E51" s="26" t="s">
        <v>79</v>
      </c>
      <c r="F51" s="26">
        <v>558</v>
      </c>
      <c r="G51" s="26">
        <v>576</v>
      </c>
      <c r="H51" s="36">
        <v>518</v>
      </c>
      <c r="I51" s="36">
        <v>536.4</v>
      </c>
      <c r="J51" s="36">
        <v>558.8</v>
      </c>
      <c r="K51" s="26" t="s">
        <v>80</v>
      </c>
      <c r="L51" s="26">
        <v>514</v>
      </c>
      <c r="M51" s="26">
        <v>545</v>
      </c>
    </row>
    <row r="52" ht="15.75" customHeight="1" spans="1:13">
      <c r="A52" s="15" t="s">
        <v>81</v>
      </c>
      <c r="B52" s="53" t="s">
        <v>82</v>
      </c>
      <c r="C52" s="15" t="s">
        <v>83</v>
      </c>
      <c r="D52" s="54" t="s">
        <v>11</v>
      </c>
      <c r="E52" s="17" t="s">
        <v>84</v>
      </c>
      <c r="F52" s="17">
        <v>588</v>
      </c>
      <c r="G52" s="17">
        <v>615</v>
      </c>
      <c r="H52" s="18">
        <f>AVERAGE(E52+K52)/2</f>
        <v>566</v>
      </c>
      <c r="I52" s="18">
        <v>576.2</v>
      </c>
      <c r="J52" s="18">
        <v>610</v>
      </c>
      <c r="K52" s="17" t="s">
        <v>85</v>
      </c>
      <c r="L52" s="17">
        <v>569</v>
      </c>
      <c r="M52" s="17">
        <v>608</v>
      </c>
    </row>
    <row r="53" ht="15.75" customHeight="1" spans="1:13">
      <c r="A53" s="15"/>
      <c r="B53" s="53"/>
      <c r="C53" s="15" t="s">
        <v>83</v>
      </c>
      <c r="D53" s="54" t="s">
        <v>12</v>
      </c>
      <c r="E53" s="17" t="s">
        <v>53</v>
      </c>
      <c r="F53" s="17">
        <v>566</v>
      </c>
      <c r="G53" s="17">
        <v>599</v>
      </c>
      <c r="H53" s="18">
        <v>551</v>
      </c>
      <c r="I53" s="18">
        <v>561.67</v>
      </c>
      <c r="J53" s="18">
        <v>596.6</v>
      </c>
      <c r="K53" s="17" t="s">
        <v>86</v>
      </c>
      <c r="L53" s="17">
        <v>556</v>
      </c>
      <c r="M53" s="17">
        <v>595</v>
      </c>
    </row>
    <row r="54" ht="15.75" customHeight="1" spans="1:13">
      <c r="A54" s="15"/>
      <c r="B54" s="53"/>
      <c r="C54" s="15" t="s">
        <v>83</v>
      </c>
      <c r="D54" s="54" t="s">
        <v>13</v>
      </c>
      <c r="E54" s="17" t="s">
        <v>87</v>
      </c>
      <c r="F54" s="17">
        <v>564</v>
      </c>
      <c r="G54" s="17">
        <v>598</v>
      </c>
      <c r="H54" s="18">
        <v>544</v>
      </c>
      <c r="I54" s="18">
        <v>554</v>
      </c>
      <c r="J54" s="18">
        <v>592.2</v>
      </c>
      <c r="K54" s="17" t="s">
        <v>88</v>
      </c>
      <c r="L54" s="17">
        <v>549</v>
      </c>
      <c r="M54" s="17">
        <v>588</v>
      </c>
    </row>
    <row r="55" ht="15.75" customHeight="1" spans="1:13">
      <c r="A55" s="15"/>
      <c r="B55" s="53"/>
      <c r="C55" s="15" t="s">
        <v>83</v>
      </c>
      <c r="D55" s="54" t="s">
        <v>14</v>
      </c>
      <c r="E55" s="17" t="s">
        <v>89</v>
      </c>
      <c r="F55" s="17">
        <v>575</v>
      </c>
      <c r="G55" s="17">
        <v>610</v>
      </c>
      <c r="H55" s="18">
        <f>AVERAGE(E55+K55)/2</f>
        <v>561.5</v>
      </c>
      <c r="I55" s="18">
        <v>571</v>
      </c>
      <c r="J55" s="18">
        <v>607.5</v>
      </c>
      <c r="K55" s="17" t="s">
        <v>48</v>
      </c>
      <c r="L55" s="17">
        <v>566</v>
      </c>
      <c r="M55" s="17">
        <v>605</v>
      </c>
    </row>
    <row r="56" ht="15.75" customHeight="1" spans="1:13">
      <c r="A56" s="15"/>
      <c r="B56" s="53"/>
      <c r="C56" s="15" t="s">
        <v>83</v>
      </c>
      <c r="D56" s="54" t="s">
        <v>15</v>
      </c>
      <c r="E56" s="17" t="s">
        <v>90</v>
      </c>
      <c r="F56" s="17">
        <v>567</v>
      </c>
      <c r="G56" s="17">
        <v>582</v>
      </c>
      <c r="H56" s="18">
        <v>539</v>
      </c>
      <c r="I56" s="18">
        <v>549.62</v>
      </c>
      <c r="J56" s="18">
        <v>578</v>
      </c>
      <c r="K56" s="17" t="s">
        <v>38</v>
      </c>
      <c r="L56" s="17">
        <v>544</v>
      </c>
      <c r="M56" s="17">
        <v>574</v>
      </c>
    </row>
    <row r="57" ht="15.75" customHeight="1" spans="1:13">
      <c r="A57" s="15"/>
      <c r="B57" s="53"/>
      <c r="C57" s="15" t="s">
        <v>83</v>
      </c>
      <c r="D57" s="54" t="s">
        <v>19</v>
      </c>
      <c r="E57" s="17"/>
      <c r="F57" s="17"/>
      <c r="G57" s="17">
        <v>555</v>
      </c>
      <c r="H57" s="18"/>
      <c r="I57" s="18"/>
      <c r="J57" s="18">
        <v>534.33</v>
      </c>
      <c r="K57" s="17"/>
      <c r="L57" s="17"/>
      <c r="M57" s="17">
        <v>507</v>
      </c>
    </row>
    <row r="58" ht="15.75" customHeight="1" spans="1:13">
      <c r="A58" s="15"/>
      <c r="B58" s="53"/>
      <c r="C58" s="15" t="s">
        <v>83</v>
      </c>
      <c r="D58" s="54" t="s">
        <v>18</v>
      </c>
      <c r="E58" s="17"/>
      <c r="F58" s="17"/>
      <c r="G58" s="17">
        <v>583</v>
      </c>
      <c r="H58" s="18"/>
      <c r="I58" s="18"/>
      <c r="J58" s="18">
        <v>553.5</v>
      </c>
      <c r="K58" s="17"/>
      <c r="L58" s="17"/>
      <c r="M58" s="17">
        <v>524</v>
      </c>
    </row>
    <row r="59" ht="15.75" customHeight="1" spans="1:13">
      <c r="A59" s="15"/>
      <c r="B59" s="53"/>
      <c r="C59" s="15" t="s">
        <v>83</v>
      </c>
      <c r="D59" s="54" t="s">
        <v>16</v>
      </c>
      <c r="E59" s="17"/>
      <c r="F59" s="17"/>
      <c r="G59" s="17">
        <v>588</v>
      </c>
      <c r="H59" s="18"/>
      <c r="I59" s="18"/>
      <c r="J59" s="18">
        <v>577.8</v>
      </c>
      <c r="K59" s="17"/>
      <c r="L59" s="17"/>
      <c r="M59" s="17">
        <v>571</v>
      </c>
    </row>
    <row r="60" ht="15.75" customHeight="1" spans="1:13">
      <c r="A60" s="15"/>
      <c r="B60" s="53"/>
      <c r="C60" s="15" t="s">
        <v>83</v>
      </c>
      <c r="D60" s="54" t="s">
        <v>17</v>
      </c>
      <c r="E60" s="17"/>
      <c r="F60" s="17"/>
      <c r="G60" s="17">
        <v>589</v>
      </c>
      <c r="H60" s="18"/>
      <c r="I60" s="18"/>
      <c r="J60" s="18">
        <v>580</v>
      </c>
      <c r="K60" s="17"/>
      <c r="L60" s="17"/>
      <c r="M60" s="17">
        <v>571</v>
      </c>
    </row>
    <row r="61" ht="15.75" customHeight="1" spans="1:13">
      <c r="A61" s="15"/>
      <c r="B61" s="53"/>
      <c r="C61" s="15" t="s">
        <v>83</v>
      </c>
      <c r="D61" s="54" t="s">
        <v>91</v>
      </c>
      <c r="E61" s="17"/>
      <c r="F61" s="17"/>
      <c r="G61" s="17">
        <v>529</v>
      </c>
      <c r="H61" s="18"/>
      <c r="I61" s="18"/>
      <c r="J61" s="18">
        <v>515.5</v>
      </c>
      <c r="K61" s="17"/>
      <c r="L61" s="17"/>
      <c r="M61" s="17">
        <v>502</v>
      </c>
    </row>
    <row r="62" ht="15.75" customHeight="1" spans="1:13">
      <c r="A62" s="15"/>
      <c r="B62" s="53"/>
      <c r="C62" s="15" t="s">
        <v>92</v>
      </c>
      <c r="D62" s="54" t="s">
        <v>93</v>
      </c>
      <c r="E62" s="17"/>
      <c r="F62" s="17"/>
      <c r="G62" s="17">
        <v>519</v>
      </c>
      <c r="H62" s="18"/>
      <c r="I62" s="18"/>
      <c r="J62" s="18">
        <v>518</v>
      </c>
      <c r="K62" s="17"/>
      <c r="L62" s="17"/>
      <c r="M62" s="17">
        <v>517</v>
      </c>
    </row>
    <row r="63" ht="15.75" customHeight="1" spans="1:13">
      <c r="A63" s="15"/>
      <c r="B63" s="53"/>
      <c r="C63" s="15" t="s">
        <v>92</v>
      </c>
      <c r="D63" s="54" t="s">
        <v>94</v>
      </c>
      <c r="E63" s="17"/>
      <c r="F63" s="17"/>
      <c r="G63" s="17">
        <v>564</v>
      </c>
      <c r="H63" s="18"/>
      <c r="I63" s="18"/>
      <c r="J63" s="18">
        <v>561</v>
      </c>
      <c r="K63" s="17"/>
      <c r="L63" s="17"/>
      <c r="M63" s="17">
        <v>558</v>
      </c>
    </row>
    <row r="64" ht="15.75" customHeight="1" spans="1:13">
      <c r="A64" s="15"/>
      <c r="B64" s="53"/>
      <c r="C64" s="15" t="s">
        <v>92</v>
      </c>
      <c r="D64" s="54" t="s">
        <v>95</v>
      </c>
      <c r="E64" s="17"/>
      <c r="F64" s="17"/>
      <c r="G64" s="17">
        <v>541</v>
      </c>
      <c r="H64" s="18"/>
      <c r="I64" s="18"/>
      <c r="J64" s="18">
        <v>529.5</v>
      </c>
      <c r="K64" s="17"/>
      <c r="L64" s="17"/>
      <c r="M64" s="17">
        <v>518</v>
      </c>
    </row>
    <row r="65" ht="15.75" customHeight="1" spans="1:13">
      <c r="A65" s="24" t="s">
        <v>96</v>
      </c>
      <c r="B65" s="25" t="s">
        <v>82</v>
      </c>
      <c r="C65" s="26" t="s">
        <v>83</v>
      </c>
      <c r="D65" s="26" t="s">
        <v>11</v>
      </c>
      <c r="E65" s="27" t="s">
        <v>97</v>
      </c>
      <c r="F65" s="27">
        <v>569</v>
      </c>
      <c r="G65" s="27">
        <v>591</v>
      </c>
      <c r="H65" s="28">
        <f t="shared" ref="H65:H70" si="1">AVERAGE(E65+K65)/2</f>
        <v>567</v>
      </c>
      <c r="I65" s="28">
        <v>567.25</v>
      </c>
      <c r="J65" s="28">
        <v>588.33</v>
      </c>
      <c r="K65" s="27" t="s">
        <v>98</v>
      </c>
      <c r="L65" s="27">
        <v>565</v>
      </c>
      <c r="M65" s="27">
        <v>586</v>
      </c>
    </row>
    <row r="66" ht="15.75" customHeight="1" spans="1:13">
      <c r="A66" s="29"/>
      <c r="B66" s="30"/>
      <c r="C66" s="26" t="s">
        <v>83</v>
      </c>
      <c r="D66" s="26" t="s">
        <v>12</v>
      </c>
      <c r="E66" s="27" t="s">
        <v>99</v>
      </c>
      <c r="F66" s="27">
        <v>564</v>
      </c>
      <c r="G66" s="27">
        <v>585</v>
      </c>
      <c r="H66" s="28">
        <v>549</v>
      </c>
      <c r="I66" s="28">
        <v>564</v>
      </c>
      <c r="J66" s="28">
        <v>581.5</v>
      </c>
      <c r="K66" s="27" t="s">
        <v>86</v>
      </c>
      <c r="L66" s="27">
        <v>564</v>
      </c>
      <c r="M66" s="27">
        <v>578</v>
      </c>
    </row>
    <row r="67" ht="15.75" customHeight="1" spans="1:13">
      <c r="A67" s="29"/>
      <c r="B67" s="30"/>
      <c r="C67" s="26" t="s">
        <v>83</v>
      </c>
      <c r="D67" s="26" t="s">
        <v>13</v>
      </c>
      <c r="E67" s="26" t="s">
        <v>100</v>
      </c>
      <c r="F67" s="26">
        <v>566</v>
      </c>
      <c r="G67" s="26">
        <v>580</v>
      </c>
      <c r="H67" s="36">
        <v>557</v>
      </c>
      <c r="I67" s="36">
        <v>565</v>
      </c>
      <c r="J67" s="36">
        <v>580</v>
      </c>
      <c r="K67" s="26" t="s">
        <v>77</v>
      </c>
      <c r="L67" s="26">
        <v>564</v>
      </c>
      <c r="M67" s="26">
        <v>580</v>
      </c>
    </row>
    <row r="68" ht="15.75" customHeight="1" spans="1:13">
      <c r="A68" s="29"/>
      <c r="B68" s="30"/>
      <c r="C68" s="26" t="s">
        <v>83</v>
      </c>
      <c r="D68" s="26" t="s">
        <v>14</v>
      </c>
      <c r="E68" s="26" t="s">
        <v>49</v>
      </c>
      <c r="F68" s="26">
        <v>576</v>
      </c>
      <c r="G68" s="26">
        <v>600</v>
      </c>
      <c r="H68" s="36">
        <f t="shared" si="1"/>
        <v>554.5</v>
      </c>
      <c r="I68" s="36">
        <v>576</v>
      </c>
      <c r="J68" s="36">
        <v>598.5</v>
      </c>
      <c r="K68" s="26" t="s">
        <v>101</v>
      </c>
      <c r="L68" s="26">
        <v>576</v>
      </c>
      <c r="M68" s="26">
        <v>597</v>
      </c>
    </row>
    <row r="69" ht="15.75" customHeight="1" spans="1:13">
      <c r="A69" s="29"/>
      <c r="B69" s="30"/>
      <c r="C69" s="26" t="s">
        <v>83</v>
      </c>
      <c r="D69" s="26" t="s">
        <v>16</v>
      </c>
      <c r="E69" s="26" t="s">
        <v>87</v>
      </c>
      <c r="F69" s="26">
        <v>564</v>
      </c>
      <c r="G69" s="26">
        <v>579</v>
      </c>
      <c r="H69" s="36">
        <v>556</v>
      </c>
      <c r="I69" s="36">
        <v>562.67</v>
      </c>
      <c r="J69" s="36">
        <v>576.67</v>
      </c>
      <c r="K69" s="26" t="s">
        <v>90</v>
      </c>
      <c r="L69" s="26">
        <v>561</v>
      </c>
      <c r="M69" s="26">
        <v>575</v>
      </c>
    </row>
    <row r="70" ht="15.75" customHeight="1" spans="1:13">
      <c r="A70" s="29"/>
      <c r="B70" s="30"/>
      <c r="C70" s="26" t="s">
        <v>83</v>
      </c>
      <c r="D70" s="26" t="s">
        <v>19</v>
      </c>
      <c r="E70" s="26" t="s">
        <v>102</v>
      </c>
      <c r="F70" s="26">
        <v>571</v>
      </c>
      <c r="G70" s="26">
        <v>577</v>
      </c>
      <c r="H70" s="36">
        <f t="shared" si="1"/>
        <v>534.5</v>
      </c>
      <c r="I70" s="36">
        <v>563.5</v>
      </c>
      <c r="J70" s="36">
        <v>576</v>
      </c>
      <c r="K70" s="26" t="s">
        <v>103</v>
      </c>
      <c r="L70" s="26">
        <v>559</v>
      </c>
      <c r="M70" s="26">
        <v>575</v>
      </c>
    </row>
    <row r="71" ht="15.75" customHeight="1" spans="1:13">
      <c r="A71" s="29"/>
      <c r="B71" s="30"/>
      <c r="C71" s="26" t="s">
        <v>92</v>
      </c>
      <c r="D71" s="26" t="s">
        <v>95</v>
      </c>
      <c r="E71" s="26"/>
      <c r="F71" s="26"/>
      <c r="G71" s="26">
        <v>532</v>
      </c>
      <c r="H71" s="36"/>
      <c r="I71" s="36"/>
      <c r="J71" s="36">
        <v>529.5</v>
      </c>
      <c r="K71" s="26"/>
      <c r="L71" s="26"/>
      <c r="M71" s="26">
        <v>527</v>
      </c>
    </row>
    <row r="72" ht="15.75" customHeight="1" spans="1:13">
      <c r="A72" s="31"/>
      <c r="B72" s="32"/>
      <c r="C72" s="26" t="s">
        <v>92</v>
      </c>
      <c r="D72" s="26" t="s">
        <v>93</v>
      </c>
      <c r="E72" s="26"/>
      <c r="F72" s="26"/>
      <c r="G72" s="26">
        <v>524</v>
      </c>
      <c r="H72" s="36"/>
      <c r="I72" s="36"/>
      <c r="J72" s="36">
        <v>523.5</v>
      </c>
      <c r="K72" s="26"/>
      <c r="L72" s="26"/>
      <c r="M72" s="26">
        <v>523</v>
      </c>
    </row>
    <row r="73" ht="15.75" customHeight="1" spans="1:13">
      <c r="A73" s="13" t="s">
        <v>104</v>
      </c>
      <c r="B73" s="14" t="s">
        <v>82</v>
      </c>
      <c r="C73" s="15" t="s">
        <v>83</v>
      </c>
      <c r="D73" s="15" t="s">
        <v>21</v>
      </c>
      <c r="E73" s="15" t="s">
        <v>105</v>
      </c>
      <c r="F73" s="15">
        <v>543</v>
      </c>
      <c r="G73" s="15">
        <v>580</v>
      </c>
      <c r="H73" s="33">
        <v>538</v>
      </c>
      <c r="I73" s="33">
        <v>541.2</v>
      </c>
      <c r="J73" s="33">
        <v>576.5</v>
      </c>
      <c r="K73" s="15" t="s">
        <v>60</v>
      </c>
      <c r="L73" s="15">
        <v>539</v>
      </c>
      <c r="M73" s="15">
        <v>573</v>
      </c>
    </row>
    <row r="74" ht="15.75" customHeight="1" spans="1:13">
      <c r="A74" s="19"/>
      <c r="B74" s="20"/>
      <c r="C74" s="15" t="s">
        <v>83</v>
      </c>
      <c r="D74" s="15" t="s">
        <v>16</v>
      </c>
      <c r="E74" s="15" t="s">
        <v>43</v>
      </c>
      <c r="F74" s="15">
        <v>525</v>
      </c>
      <c r="G74" s="15">
        <v>565</v>
      </c>
      <c r="H74" s="33">
        <v>518</v>
      </c>
      <c r="I74" s="33">
        <v>523.33</v>
      </c>
      <c r="J74" s="33">
        <v>565</v>
      </c>
      <c r="K74" s="15" t="s">
        <v>78</v>
      </c>
      <c r="L74" s="15">
        <v>522</v>
      </c>
      <c r="M74" s="15">
        <v>565</v>
      </c>
    </row>
    <row r="75" ht="15.75" customHeight="1" spans="1:13">
      <c r="A75" s="19"/>
      <c r="B75" s="20"/>
      <c r="C75" s="15" t="s">
        <v>83</v>
      </c>
      <c r="D75" s="15" t="s">
        <v>12</v>
      </c>
      <c r="E75" s="15" t="s">
        <v>99</v>
      </c>
      <c r="F75" s="15">
        <v>539</v>
      </c>
      <c r="G75" s="15">
        <v>571</v>
      </c>
      <c r="H75" s="33">
        <v>537</v>
      </c>
      <c r="I75" s="33">
        <v>532.2</v>
      </c>
      <c r="J75" s="33">
        <v>569</v>
      </c>
      <c r="K75" s="15" t="s">
        <v>103</v>
      </c>
      <c r="L75" s="15">
        <v>530</v>
      </c>
      <c r="M75" s="15">
        <v>567</v>
      </c>
    </row>
    <row r="76" ht="15.75" customHeight="1" spans="1:13">
      <c r="A76" s="19"/>
      <c r="B76" s="20"/>
      <c r="C76" s="15" t="s">
        <v>83</v>
      </c>
      <c r="D76" s="15" t="s">
        <v>13</v>
      </c>
      <c r="E76" s="15" t="s">
        <v>106</v>
      </c>
      <c r="F76" s="15">
        <v>533</v>
      </c>
      <c r="G76" s="15">
        <v>567</v>
      </c>
      <c r="H76" s="33">
        <v>525</v>
      </c>
      <c r="I76" s="33">
        <v>530</v>
      </c>
      <c r="J76" s="33">
        <v>565</v>
      </c>
      <c r="K76" s="15" t="s">
        <v>61</v>
      </c>
      <c r="L76" s="15">
        <v>527</v>
      </c>
      <c r="M76" s="15">
        <v>563</v>
      </c>
    </row>
    <row r="77" ht="15.75" customHeight="1" spans="1:13">
      <c r="A77" s="19"/>
      <c r="B77" s="20"/>
      <c r="C77" s="15" t="s">
        <v>83</v>
      </c>
      <c r="D77" s="15" t="s">
        <v>14</v>
      </c>
      <c r="E77" s="15"/>
      <c r="F77" s="15"/>
      <c r="G77" s="15">
        <v>586</v>
      </c>
      <c r="H77" s="33"/>
      <c r="I77" s="33"/>
      <c r="J77" s="33">
        <v>584.5</v>
      </c>
      <c r="K77" s="15"/>
      <c r="L77" s="15"/>
      <c r="M77" s="15">
        <v>583</v>
      </c>
    </row>
    <row r="78" ht="15.75" customHeight="1" spans="1:13">
      <c r="A78" s="19"/>
      <c r="B78" s="20"/>
      <c r="C78" s="15" t="s">
        <v>83</v>
      </c>
      <c r="D78" s="15" t="s">
        <v>19</v>
      </c>
      <c r="E78" s="15"/>
      <c r="F78" s="15"/>
      <c r="G78" s="15">
        <v>559</v>
      </c>
      <c r="H78" s="33"/>
      <c r="I78" s="33"/>
      <c r="J78" s="33">
        <v>559</v>
      </c>
      <c r="K78" s="15"/>
      <c r="L78" s="15"/>
      <c r="M78" s="15">
        <v>559</v>
      </c>
    </row>
    <row r="79" ht="15.75" customHeight="1" spans="1:13">
      <c r="A79" s="19"/>
      <c r="B79" s="20"/>
      <c r="C79" s="15" t="s">
        <v>83</v>
      </c>
      <c r="D79" s="15" t="s">
        <v>15</v>
      </c>
      <c r="E79" s="15"/>
      <c r="F79" s="15"/>
      <c r="G79" s="15">
        <v>561</v>
      </c>
      <c r="H79" s="33"/>
      <c r="I79" s="33"/>
      <c r="J79" s="33">
        <v>560</v>
      </c>
      <c r="K79" s="15"/>
      <c r="L79" s="15"/>
      <c r="M79" s="15">
        <v>559</v>
      </c>
    </row>
    <row r="80" ht="15.75" customHeight="1" spans="1:13">
      <c r="A80" s="19"/>
      <c r="B80" s="20"/>
      <c r="C80" s="15" t="s">
        <v>92</v>
      </c>
      <c r="D80" s="15" t="s">
        <v>95</v>
      </c>
      <c r="E80" s="15"/>
      <c r="F80" s="15"/>
      <c r="G80" s="15">
        <v>518</v>
      </c>
      <c r="H80" s="33"/>
      <c r="I80" s="33"/>
      <c r="J80" s="33">
        <v>505</v>
      </c>
      <c r="K80" s="15"/>
      <c r="L80" s="15"/>
      <c r="M80" s="15">
        <v>496</v>
      </c>
    </row>
    <row r="81" ht="15.75" customHeight="1" spans="1:13">
      <c r="A81" s="19"/>
      <c r="B81" s="20"/>
      <c r="C81" s="15" t="s">
        <v>92</v>
      </c>
      <c r="D81" s="15" t="s">
        <v>93</v>
      </c>
      <c r="E81" s="15"/>
      <c r="F81" s="15"/>
      <c r="G81" s="15">
        <v>504</v>
      </c>
      <c r="H81" s="33"/>
      <c r="I81" s="33"/>
      <c r="J81" s="33">
        <v>498.67</v>
      </c>
      <c r="K81" s="15"/>
      <c r="L81" s="15"/>
      <c r="M81" s="15">
        <v>494</v>
      </c>
    </row>
    <row r="82" ht="15.75" customHeight="1" spans="1:13">
      <c r="A82" s="24" t="s">
        <v>107</v>
      </c>
      <c r="B82" s="25" t="s">
        <v>82</v>
      </c>
      <c r="C82" s="36" t="s">
        <v>83</v>
      </c>
      <c r="D82" s="26" t="s">
        <v>11</v>
      </c>
      <c r="E82" s="26" t="s">
        <v>108</v>
      </c>
      <c r="F82" s="26">
        <v>533</v>
      </c>
      <c r="G82" s="26">
        <v>586</v>
      </c>
      <c r="H82" s="36">
        <v>527</v>
      </c>
      <c r="I82" s="36">
        <v>532</v>
      </c>
      <c r="J82" s="36">
        <v>585.67</v>
      </c>
      <c r="K82" s="26" t="s">
        <v>109</v>
      </c>
      <c r="L82" s="26">
        <v>531</v>
      </c>
      <c r="M82" s="26">
        <v>585</v>
      </c>
    </row>
    <row r="83" ht="15.75" customHeight="1" spans="1:13">
      <c r="A83" s="29"/>
      <c r="B83" s="30"/>
      <c r="C83" s="36" t="s">
        <v>83</v>
      </c>
      <c r="D83" s="26" t="s">
        <v>12</v>
      </c>
      <c r="E83" s="26" t="s">
        <v>55</v>
      </c>
      <c r="F83" s="26">
        <v>523</v>
      </c>
      <c r="G83" s="26">
        <v>584</v>
      </c>
      <c r="H83" s="36">
        <f t="shared" ref="H83:H86" si="2">AVERAGE(E83+K83)/2</f>
        <v>511</v>
      </c>
      <c r="I83" s="36">
        <v>522.67</v>
      </c>
      <c r="J83" s="36">
        <v>583.5</v>
      </c>
      <c r="K83" s="26" t="s">
        <v>55</v>
      </c>
      <c r="L83" s="26">
        <v>522</v>
      </c>
      <c r="M83" s="26">
        <v>583</v>
      </c>
    </row>
    <row r="84" ht="15.75" customHeight="1" spans="1:13">
      <c r="A84" s="29"/>
      <c r="B84" s="30"/>
      <c r="C84" s="36" t="s">
        <v>83</v>
      </c>
      <c r="D84" s="26" t="s">
        <v>13</v>
      </c>
      <c r="E84" s="26" t="s">
        <v>43</v>
      </c>
      <c r="F84" s="26">
        <v>529</v>
      </c>
      <c r="G84" s="26">
        <v>585</v>
      </c>
      <c r="H84" s="36">
        <f t="shared" si="2"/>
        <v>522</v>
      </c>
      <c r="I84" s="36">
        <v>525.67</v>
      </c>
      <c r="J84" s="36">
        <v>582</v>
      </c>
      <c r="K84" s="26" t="s">
        <v>41</v>
      </c>
      <c r="L84" s="26">
        <v>524</v>
      </c>
      <c r="M84" s="26">
        <v>580</v>
      </c>
    </row>
    <row r="85" ht="15.75" customHeight="1" spans="1:13">
      <c r="A85" s="29"/>
      <c r="B85" s="30"/>
      <c r="C85" s="36" t="s">
        <v>83</v>
      </c>
      <c r="D85" s="26" t="s">
        <v>14</v>
      </c>
      <c r="E85" s="26" t="s">
        <v>110</v>
      </c>
      <c r="F85" s="26">
        <v>534</v>
      </c>
      <c r="G85" s="26">
        <v>589</v>
      </c>
      <c r="H85" s="36">
        <f t="shared" si="2"/>
        <v>530.5</v>
      </c>
      <c r="I85" s="36">
        <v>533.5</v>
      </c>
      <c r="J85" s="36">
        <v>588</v>
      </c>
      <c r="K85" s="26" t="s">
        <v>42</v>
      </c>
      <c r="L85" s="26">
        <v>533</v>
      </c>
      <c r="M85" s="26">
        <v>587</v>
      </c>
    </row>
    <row r="86" ht="15.75" customHeight="1" spans="1:13">
      <c r="A86" s="31"/>
      <c r="B86" s="32"/>
      <c r="C86" s="36" t="s">
        <v>83</v>
      </c>
      <c r="D86" s="26" t="s">
        <v>16</v>
      </c>
      <c r="E86" s="26" t="s">
        <v>111</v>
      </c>
      <c r="F86" s="26">
        <v>526</v>
      </c>
      <c r="G86" s="26">
        <v>582</v>
      </c>
      <c r="H86" s="36">
        <f t="shared" si="2"/>
        <v>501</v>
      </c>
      <c r="I86" s="36">
        <v>521</v>
      </c>
      <c r="J86" s="36">
        <v>580.67</v>
      </c>
      <c r="K86" s="26" t="s">
        <v>111</v>
      </c>
      <c r="L86" s="26">
        <v>518</v>
      </c>
      <c r="M86" s="26">
        <v>579</v>
      </c>
    </row>
    <row r="87" ht="15.75" customHeight="1" spans="1:13">
      <c r="A87" s="13" t="s">
        <v>112</v>
      </c>
      <c r="B87" s="14" t="s">
        <v>82</v>
      </c>
      <c r="C87" s="15" t="s">
        <v>83</v>
      </c>
      <c r="D87" s="15" t="s">
        <v>21</v>
      </c>
      <c r="E87" s="15" t="s">
        <v>47</v>
      </c>
      <c r="F87" s="15">
        <v>588</v>
      </c>
      <c r="G87" s="15">
        <v>593</v>
      </c>
      <c r="H87" s="33">
        <f t="shared" ref="H87:H90" si="3">AVERAGE(E87+K87)/2</f>
        <v>562.5</v>
      </c>
      <c r="I87" s="33">
        <v>584</v>
      </c>
      <c r="J87" s="33">
        <v>591.5</v>
      </c>
      <c r="K87" s="15" t="s">
        <v>52</v>
      </c>
      <c r="L87" s="15">
        <v>582</v>
      </c>
      <c r="M87" s="15">
        <v>591</v>
      </c>
    </row>
    <row r="88" ht="15.75" customHeight="1" spans="1:13">
      <c r="A88" s="19"/>
      <c r="B88" s="20"/>
      <c r="C88" s="15" t="s">
        <v>83</v>
      </c>
      <c r="D88" s="15" t="s">
        <v>12</v>
      </c>
      <c r="E88" s="15" t="s">
        <v>87</v>
      </c>
      <c r="F88" s="15">
        <v>582</v>
      </c>
      <c r="G88" s="15">
        <v>591</v>
      </c>
      <c r="H88" s="33">
        <v>562</v>
      </c>
      <c r="I88" s="33">
        <v>582</v>
      </c>
      <c r="J88" s="33">
        <v>589.25</v>
      </c>
      <c r="K88" s="15" t="s">
        <v>48</v>
      </c>
      <c r="L88" s="15">
        <v>582</v>
      </c>
      <c r="M88" s="15">
        <v>588</v>
      </c>
    </row>
    <row r="89" ht="15.75" customHeight="1" spans="1:13">
      <c r="A89" s="19"/>
      <c r="B89" s="20"/>
      <c r="C89" s="15" t="s">
        <v>83</v>
      </c>
      <c r="D89" s="15" t="s">
        <v>13</v>
      </c>
      <c r="E89" s="15" t="s">
        <v>48</v>
      </c>
      <c r="F89" s="15">
        <v>590</v>
      </c>
      <c r="G89" s="15">
        <v>589</v>
      </c>
      <c r="H89" s="33">
        <f t="shared" si="3"/>
        <v>559.5</v>
      </c>
      <c r="I89" s="33">
        <v>590</v>
      </c>
      <c r="J89" s="33">
        <v>588.25</v>
      </c>
      <c r="K89" s="15" t="s">
        <v>113</v>
      </c>
      <c r="L89" s="15">
        <v>590</v>
      </c>
      <c r="M89" s="15">
        <v>588</v>
      </c>
    </row>
    <row r="90" ht="15.75" customHeight="1" spans="1:13">
      <c r="A90" s="19"/>
      <c r="B90" s="20"/>
      <c r="C90" s="15" t="s">
        <v>83</v>
      </c>
      <c r="D90" s="15" t="s">
        <v>14</v>
      </c>
      <c r="E90" s="15" t="s">
        <v>87</v>
      </c>
      <c r="F90" s="15">
        <v>597</v>
      </c>
      <c r="G90" s="56">
        <v>597</v>
      </c>
      <c r="H90" s="33">
        <f t="shared" si="3"/>
        <v>561.5</v>
      </c>
      <c r="I90" s="33">
        <v>596.5</v>
      </c>
      <c r="J90" s="33">
        <v>595.67</v>
      </c>
      <c r="K90" s="15" t="s">
        <v>52</v>
      </c>
      <c r="L90" s="15">
        <v>596</v>
      </c>
      <c r="M90" s="56">
        <v>594</v>
      </c>
    </row>
    <row r="91" ht="15.75" customHeight="1" spans="1:13">
      <c r="A91" s="19"/>
      <c r="B91" s="20"/>
      <c r="C91" s="15" t="s">
        <v>83</v>
      </c>
      <c r="D91" s="15" t="s">
        <v>15</v>
      </c>
      <c r="E91" s="15" t="s">
        <v>52</v>
      </c>
      <c r="F91" s="15">
        <v>581</v>
      </c>
      <c r="G91" s="56">
        <v>580</v>
      </c>
      <c r="H91" s="33">
        <v>561</v>
      </c>
      <c r="I91" s="33">
        <v>581</v>
      </c>
      <c r="J91" s="33">
        <v>558.5</v>
      </c>
      <c r="K91" s="15" t="s">
        <v>113</v>
      </c>
      <c r="L91" s="15">
        <v>581</v>
      </c>
      <c r="M91" s="56">
        <v>537</v>
      </c>
    </row>
    <row r="92" ht="15.75" customHeight="1" spans="1:13">
      <c r="A92" s="19"/>
      <c r="B92" s="20"/>
      <c r="C92" s="15" t="s">
        <v>83</v>
      </c>
      <c r="D92" s="15" t="s">
        <v>18</v>
      </c>
      <c r="E92" s="15"/>
      <c r="F92" s="15"/>
      <c r="G92" s="56">
        <v>571</v>
      </c>
      <c r="H92" s="33"/>
      <c r="I92" s="33"/>
      <c r="J92" s="33">
        <v>558.33</v>
      </c>
      <c r="K92" s="15"/>
      <c r="L92" s="15"/>
      <c r="M92" s="56">
        <v>542</v>
      </c>
    </row>
    <row r="93" ht="15.75" customHeight="1" spans="1:13">
      <c r="A93" s="19"/>
      <c r="B93" s="20"/>
      <c r="C93" s="15" t="s">
        <v>83</v>
      </c>
      <c r="D93" s="15" t="s">
        <v>19</v>
      </c>
      <c r="E93" s="15"/>
      <c r="F93" s="15"/>
      <c r="G93" s="56">
        <v>579</v>
      </c>
      <c r="H93" s="33"/>
      <c r="I93" s="33"/>
      <c r="J93" s="33">
        <v>556</v>
      </c>
      <c r="K93" s="15"/>
      <c r="L93" s="15"/>
      <c r="M93" s="56">
        <v>544</v>
      </c>
    </row>
    <row r="94" ht="15.75" customHeight="1" spans="1:13">
      <c r="A94" s="19"/>
      <c r="B94" s="20"/>
      <c r="C94" s="15" t="s">
        <v>83</v>
      </c>
      <c r="D94" s="15" t="s">
        <v>17</v>
      </c>
      <c r="E94" s="15"/>
      <c r="F94" s="15"/>
      <c r="G94" s="56">
        <v>537</v>
      </c>
      <c r="H94" s="33"/>
      <c r="I94" s="33"/>
      <c r="J94" s="33">
        <v>537</v>
      </c>
      <c r="K94" s="15"/>
      <c r="L94" s="15"/>
      <c r="M94" s="56">
        <v>537</v>
      </c>
    </row>
    <row r="95" ht="15.75" customHeight="1" spans="1:13">
      <c r="A95" s="19"/>
      <c r="B95" s="20"/>
      <c r="C95" s="15" t="s">
        <v>83</v>
      </c>
      <c r="D95" s="15" t="s">
        <v>91</v>
      </c>
      <c r="E95" s="15"/>
      <c r="F95" s="15"/>
      <c r="G95" s="56">
        <v>540</v>
      </c>
      <c r="H95" s="33"/>
      <c r="I95" s="33"/>
      <c r="J95" s="33">
        <v>536.67</v>
      </c>
      <c r="K95" s="15"/>
      <c r="L95" s="15"/>
      <c r="M95" s="56">
        <v>535</v>
      </c>
    </row>
    <row r="96" ht="15.75" customHeight="1" spans="1:13">
      <c r="A96" s="19"/>
      <c r="B96" s="20"/>
      <c r="C96" s="15" t="s">
        <v>83</v>
      </c>
      <c r="D96" s="15" t="s">
        <v>16</v>
      </c>
      <c r="E96" s="15"/>
      <c r="F96" s="15"/>
      <c r="G96" s="56">
        <v>590</v>
      </c>
      <c r="H96" s="33"/>
      <c r="I96" s="33"/>
      <c r="J96" s="33">
        <v>589</v>
      </c>
      <c r="K96" s="15"/>
      <c r="L96" s="15"/>
      <c r="M96" s="56">
        <v>588</v>
      </c>
    </row>
    <row r="97" ht="15.75" customHeight="1" spans="1:13">
      <c r="A97" s="19"/>
      <c r="B97" s="20"/>
      <c r="C97" s="15" t="s">
        <v>92</v>
      </c>
      <c r="D97" s="15" t="s">
        <v>114</v>
      </c>
      <c r="E97" s="15"/>
      <c r="F97" s="15"/>
      <c r="G97" s="56">
        <v>460</v>
      </c>
      <c r="H97" s="33"/>
      <c r="I97" s="33"/>
      <c r="J97" s="33">
        <v>455.5</v>
      </c>
      <c r="K97" s="15"/>
      <c r="L97" s="15"/>
      <c r="M97" s="56">
        <v>451</v>
      </c>
    </row>
    <row r="98" ht="15.75" customHeight="1" spans="1:13">
      <c r="A98" s="19"/>
      <c r="B98" s="20"/>
      <c r="C98" s="15" t="s">
        <v>92</v>
      </c>
      <c r="D98" s="15" t="s">
        <v>115</v>
      </c>
      <c r="E98" s="15"/>
      <c r="F98" s="15"/>
      <c r="G98" s="56">
        <v>509</v>
      </c>
      <c r="H98" s="33"/>
      <c r="I98" s="33"/>
      <c r="J98" s="33">
        <v>490.5</v>
      </c>
      <c r="K98" s="15"/>
      <c r="L98" s="15"/>
      <c r="M98" s="56">
        <v>472</v>
      </c>
    </row>
    <row r="99" ht="15.75" customHeight="1" spans="1:13">
      <c r="A99" s="19"/>
      <c r="B99" s="20"/>
      <c r="C99" s="15" t="s">
        <v>92</v>
      </c>
      <c r="D99" s="15" t="s">
        <v>116</v>
      </c>
      <c r="E99" s="15"/>
      <c r="F99" s="15"/>
      <c r="G99" s="56">
        <v>545</v>
      </c>
      <c r="H99" s="33"/>
      <c r="I99" s="33"/>
      <c r="J99" s="33">
        <v>543</v>
      </c>
      <c r="K99" s="15"/>
      <c r="L99" s="15"/>
      <c r="M99" s="56">
        <v>542</v>
      </c>
    </row>
    <row r="100" ht="15.75" customHeight="1" spans="1:13">
      <c r="A100" s="19"/>
      <c r="B100" s="20"/>
      <c r="C100" s="15" t="s">
        <v>92</v>
      </c>
      <c r="D100" s="15" t="s">
        <v>93</v>
      </c>
      <c r="E100" s="15"/>
      <c r="F100" s="15"/>
      <c r="G100" s="56">
        <v>547</v>
      </c>
      <c r="H100" s="33"/>
      <c r="I100" s="33"/>
      <c r="J100" s="33">
        <v>545</v>
      </c>
      <c r="K100" s="15"/>
      <c r="L100" s="15"/>
      <c r="M100" s="56">
        <v>542</v>
      </c>
    </row>
    <row r="101" ht="15.75" customHeight="1" spans="1:13">
      <c r="A101" s="19"/>
      <c r="B101" s="20"/>
      <c r="C101" s="15" t="s">
        <v>92</v>
      </c>
      <c r="D101" s="15" t="s">
        <v>117</v>
      </c>
      <c r="E101" s="15"/>
      <c r="F101" s="15"/>
      <c r="G101" s="56">
        <v>555</v>
      </c>
      <c r="H101" s="33"/>
      <c r="I101" s="33"/>
      <c r="J101" s="33">
        <v>550.5</v>
      </c>
      <c r="K101" s="15"/>
      <c r="L101" s="15"/>
      <c r="M101" s="56">
        <v>545</v>
      </c>
    </row>
    <row r="102" ht="15.75" customHeight="1" spans="1:13">
      <c r="A102" s="19"/>
      <c r="B102" s="20"/>
      <c r="C102" s="15" t="s">
        <v>92</v>
      </c>
      <c r="D102" s="15" t="s">
        <v>95</v>
      </c>
      <c r="E102" s="15"/>
      <c r="F102" s="15"/>
      <c r="G102" s="56">
        <v>570</v>
      </c>
      <c r="H102" s="33"/>
      <c r="I102" s="33"/>
      <c r="J102" s="33">
        <v>555.33</v>
      </c>
      <c r="K102" s="15"/>
      <c r="L102" s="15"/>
      <c r="M102" s="56">
        <v>544</v>
      </c>
    </row>
    <row r="103" ht="15.75" customHeight="1" spans="1:13">
      <c r="A103" s="19"/>
      <c r="B103" s="20"/>
      <c r="C103" s="15" t="s">
        <v>92</v>
      </c>
      <c r="D103" s="15" t="s">
        <v>94</v>
      </c>
      <c r="E103" s="15"/>
      <c r="F103" s="15"/>
      <c r="G103" s="56">
        <v>567</v>
      </c>
      <c r="H103" s="33"/>
      <c r="I103" s="33"/>
      <c r="J103" s="33">
        <v>561.5</v>
      </c>
      <c r="K103" s="15"/>
      <c r="L103" s="15"/>
      <c r="M103" s="56">
        <v>556</v>
      </c>
    </row>
    <row r="104" ht="15.75" customHeight="1" spans="1:13">
      <c r="A104" s="34" t="s">
        <v>118</v>
      </c>
      <c r="B104" s="25" t="s">
        <v>82</v>
      </c>
      <c r="C104" s="26" t="s">
        <v>83</v>
      </c>
      <c r="D104" s="26" t="s">
        <v>11</v>
      </c>
      <c r="E104" s="26" t="s">
        <v>119</v>
      </c>
      <c r="F104" s="26">
        <v>573</v>
      </c>
      <c r="G104" s="57">
        <v>594</v>
      </c>
      <c r="H104" s="36">
        <v>570</v>
      </c>
      <c r="I104" s="36">
        <v>565.4</v>
      </c>
      <c r="J104" s="36">
        <v>593</v>
      </c>
      <c r="K104" s="26" t="s">
        <v>113</v>
      </c>
      <c r="L104" s="26">
        <v>557</v>
      </c>
      <c r="M104" s="57">
        <v>592</v>
      </c>
    </row>
    <row r="105" ht="15.75" customHeight="1" spans="1:13">
      <c r="A105" s="37"/>
      <c r="B105" s="30"/>
      <c r="C105" s="26" t="s">
        <v>83</v>
      </c>
      <c r="D105" s="26" t="s">
        <v>12</v>
      </c>
      <c r="E105" s="26" t="s">
        <v>85</v>
      </c>
      <c r="F105" s="26">
        <v>558</v>
      </c>
      <c r="G105" s="57">
        <v>592</v>
      </c>
      <c r="H105" s="36">
        <f t="shared" ref="H105:H109" si="4">AVERAGE(E105+K105)/2</f>
        <v>550</v>
      </c>
      <c r="I105" s="36">
        <v>555</v>
      </c>
      <c r="J105" s="36">
        <v>590.33</v>
      </c>
      <c r="K105" s="26" t="s">
        <v>75</v>
      </c>
      <c r="L105" s="26">
        <v>550</v>
      </c>
      <c r="M105" s="57">
        <v>588</v>
      </c>
    </row>
    <row r="106" ht="15.75" customHeight="1" spans="1:13">
      <c r="A106" s="37"/>
      <c r="B106" s="30"/>
      <c r="C106" s="26" t="s">
        <v>83</v>
      </c>
      <c r="D106" s="26" t="s">
        <v>13</v>
      </c>
      <c r="E106" s="26" t="s">
        <v>47</v>
      </c>
      <c r="F106" s="26">
        <v>558</v>
      </c>
      <c r="G106" s="57">
        <v>589</v>
      </c>
      <c r="H106" s="36">
        <v>545</v>
      </c>
      <c r="I106" s="36">
        <v>552.25</v>
      </c>
      <c r="J106" s="36">
        <v>588.33</v>
      </c>
      <c r="K106" s="26" t="s">
        <v>38</v>
      </c>
      <c r="L106" s="26">
        <v>548</v>
      </c>
      <c r="M106" s="57">
        <v>588</v>
      </c>
    </row>
    <row r="107" ht="15.75" customHeight="1" spans="1:13">
      <c r="A107" s="37"/>
      <c r="B107" s="30"/>
      <c r="C107" s="26" t="s">
        <v>83</v>
      </c>
      <c r="D107" s="26" t="s">
        <v>14</v>
      </c>
      <c r="E107" s="26" t="s">
        <v>100</v>
      </c>
      <c r="F107" s="26">
        <v>577</v>
      </c>
      <c r="G107" s="57">
        <v>600</v>
      </c>
      <c r="H107" s="36">
        <f t="shared" si="4"/>
        <v>574.5</v>
      </c>
      <c r="I107" s="36">
        <v>567.5</v>
      </c>
      <c r="J107" s="36">
        <v>598</v>
      </c>
      <c r="K107" s="26" t="s">
        <v>120</v>
      </c>
      <c r="L107" s="26">
        <v>558</v>
      </c>
      <c r="M107" s="57">
        <v>596</v>
      </c>
    </row>
    <row r="108" ht="15.75" customHeight="1" spans="1:13">
      <c r="A108" s="37"/>
      <c r="B108" s="30"/>
      <c r="C108" s="26" t="s">
        <v>83</v>
      </c>
      <c r="D108" s="26" t="s">
        <v>16</v>
      </c>
      <c r="E108" s="26" t="s">
        <v>113</v>
      </c>
      <c r="F108" s="26">
        <v>552</v>
      </c>
      <c r="G108" s="57">
        <v>586</v>
      </c>
      <c r="H108" s="36">
        <v>546</v>
      </c>
      <c r="I108" s="36">
        <v>549</v>
      </c>
      <c r="J108" s="36">
        <v>585</v>
      </c>
      <c r="K108" s="26" t="s">
        <v>60</v>
      </c>
      <c r="L108" s="26">
        <v>547</v>
      </c>
      <c r="M108" s="57">
        <v>584</v>
      </c>
    </row>
    <row r="109" ht="15.75" customHeight="1" spans="1:13">
      <c r="A109" s="37"/>
      <c r="B109" s="30"/>
      <c r="C109" s="26" t="s">
        <v>83</v>
      </c>
      <c r="D109" s="26" t="s">
        <v>19</v>
      </c>
      <c r="E109" s="26" t="s">
        <v>42</v>
      </c>
      <c r="F109" s="26">
        <v>544</v>
      </c>
      <c r="G109" s="57">
        <v>574</v>
      </c>
      <c r="H109" s="36">
        <f t="shared" si="4"/>
        <v>526.5</v>
      </c>
      <c r="I109" s="36">
        <v>543.5</v>
      </c>
      <c r="J109" s="36">
        <v>571</v>
      </c>
      <c r="K109" s="26" t="s">
        <v>40</v>
      </c>
      <c r="L109" s="26">
        <v>543</v>
      </c>
      <c r="M109" s="57">
        <v>568</v>
      </c>
    </row>
    <row r="110" ht="15.75" customHeight="1" spans="1:13">
      <c r="A110" s="37"/>
      <c r="B110" s="30"/>
      <c r="C110" s="26" t="s">
        <v>83</v>
      </c>
      <c r="D110" s="26" t="s">
        <v>91</v>
      </c>
      <c r="E110" s="26"/>
      <c r="F110" s="26"/>
      <c r="G110" s="57">
        <v>563</v>
      </c>
      <c r="H110" s="36"/>
      <c r="I110" s="36"/>
      <c r="J110" s="36">
        <v>562.5</v>
      </c>
      <c r="K110" s="26"/>
      <c r="L110" s="26"/>
      <c r="M110" s="57">
        <v>562</v>
      </c>
    </row>
    <row r="111" ht="15.75" customHeight="1" spans="1:13">
      <c r="A111" s="37"/>
      <c r="B111" s="30"/>
      <c r="C111" s="26" t="s">
        <v>83</v>
      </c>
      <c r="D111" s="26" t="s">
        <v>18</v>
      </c>
      <c r="E111" s="26"/>
      <c r="F111" s="26"/>
      <c r="G111" s="57">
        <v>581</v>
      </c>
      <c r="H111" s="36"/>
      <c r="I111" s="36"/>
      <c r="J111" s="36">
        <v>573</v>
      </c>
      <c r="K111" s="26"/>
      <c r="L111" s="26"/>
      <c r="M111" s="57">
        <v>565</v>
      </c>
    </row>
    <row r="112" ht="15.75" customHeight="1" spans="1:13">
      <c r="A112" s="37"/>
      <c r="B112" s="30"/>
      <c r="C112" s="26" t="s">
        <v>83</v>
      </c>
      <c r="D112" s="26" t="s">
        <v>17</v>
      </c>
      <c r="E112" s="26"/>
      <c r="F112" s="26"/>
      <c r="G112" s="57">
        <v>566</v>
      </c>
      <c r="H112" s="36"/>
      <c r="I112" s="36"/>
      <c r="J112" s="36">
        <v>565</v>
      </c>
      <c r="K112" s="26"/>
      <c r="L112" s="26"/>
      <c r="M112" s="57">
        <v>564</v>
      </c>
    </row>
    <row r="113" ht="15.75" customHeight="1" spans="1:13">
      <c r="A113" s="37"/>
      <c r="B113" s="30"/>
      <c r="C113" s="26" t="s">
        <v>92</v>
      </c>
      <c r="D113" s="26" t="s">
        <v>95</v>
      </c>
      <c r="E113" s="26"/>
      <c r="F113" s="26"/>
      <c r="G113" s="57">
        <v>520</v>
      </c>
      <c r="H113" s="36"/>
      <c r="I113" s="36"/>
      <c r="J113" s="36">
        <v>519</v>
      </c>
      <c r="K113" s="26"/>
      <c r="L113" s="26"/>
      <c r="M113" s="57">
        <v>518</v>
      </c>
    </row>
    <row r="114" ht="15.75" customHeight="1" spans="1:13">
      <c r="A114" s="37"/>
      <c r="B114" s="30"/>
      <c r="C114" s="26" t="s">
        <v>92</v>
      </c>
      <c r="D114" s="26" t="s">
        <v>116</v>
      </c>
      <c r="E114" s="26"/>
      <c r="F114" s="26"/>
      <c r="G114" s="57">
        <v>522</v>
      </c>
      <c r="H114" s="36"/>
      <c r="I114" s="36"/>
      <c r="J114" s="36">
        <v>519.5</v>
      </c>
      <c r="K114" s="26"/>
      <c r="L114" s="26"/>
      <c r="M114" s="57">
        <v>517</v>
      </c>
    </row>
    <row r="115" ht="15.75" customHeight="1" spans="1:13">
      <c r="A115" s="13" t="s">
        <v>121</v>
      </c>
      <c r="B115" s="58" t="s">
        <v>82</v>
      </c>
      <c r="C115" s="33" t="s">
        <v>83</v>
      </c>
      <c r="D115" s="33" t="s">
        <v>21</v>
      </c>
      <c r="E115" s="33" t="s">
        <v>79</v>
      </c>
      <c r="F115" s="33">
        <v>545</v>
      </c>
      <c r="G115" s="56">
        <v>589</v>
      </c>
      <c r="H115" s="33">
        <v>522</v>
      </c>
      <c r="I115" s="33">
        <v>543</v>
      </c>
      <c r="J115" s="33">
        <v>583.33</v>
      </c>
      <c r="K115" s="33" t="s">
        <v>122</v>
      </c>
      <c r="L115" s="33">
        <v>541</v>
      </c>
      <c r="M115" s="56">
        <v>579</v>
      </c>
    </row>
    <row r="116" ht="15.75" customHeight="1" spans="1:13">
      <c r="A116" s="19"/>
      <c r="B116" s="59"/>
      <c r="C116" s="33" t="s">
        <v>83</v>
      </c>
      <c r="D116" s="33" t="s">
        <v>12</v>
      </c>
      <c r="E116" s="33" t="s">
        <v>103</v>
      </c>
      <c r="F116" s="33">
        <v>537</v>
      </c>
      <c r="G116" s="56">
        <v>571</v>
      </c>
      <c r="H116" s="33">
        <v>508</v>
      </c>
      <c r="I116" s="33">
        <v>534.75</v>
      </c>
      <c r="J116" s="33">
        <v>570.33</v>
      </c>
      <c r="K116" s="33" t="s">
        <v>111</v>
      </c>
      <c r="L116" s="33">
        <v>532</v>
      </c>
      <c r="M116" s="56">
        <v>570</v>
      </c>
    </row>
    <row r="117" ht="15.75" customHeight="1" spans="1:13">
      <c r="A117" s="19"/>
      <c r="B117" s="59"/>
      <c r="C117" s="33" t="s">
        <v>83</v>
      </c>
      <c r="D117" s="33" t="s">
        <v>13</v>
      </c>
      <c r="E117" s="33" t="s">
        <v>103</v>
      </c>
      <c r="F117" s="33">
        <v>541</v>
      </c>
      <c r="G117" s="56">
        <v>577</v>
      </c>
      <c r="H117" s="33">
        <v>521</v>
      </c>
      <c r="I117" s="33">
        <v>533.6</v>
      </c>
      <c r="J117" s="33">
        <v>573</v>
      </c>
      <c r="K117" s="33" t="s">
        <v>123</v>
      </c>
      <c r="L117" s="33">
        <v>530</v>
      </c>
      <c r="M117" s="56">
        <v>568</v>
      </c>
    </row>
    <row r="118" ht="15.75" customHeight="1" spans="1:13">
      <c r="A118" s="19"/>
      <c r="B118" s="59"/>
      <c r="C118" s="33" t="s">
        <v>83</v>
      </c>
      <c r="D118" s="33" t="s">
        <v>14</v>
      </c>
      <c r="E118" s="33" t="s">
        <v>124</v>
      </c>
      <c r="F118" s="33">
        <v>544</v>
      </c>
      <c r="G118" s="56">
        <v>603</v>
      </c>
      <c r="H118" s="33">
        <f>AVERAGE(E118+K118)/2</f>
        <v>541.5</v>
      </c>
      <c r="I118" s="33">
        <v>542.5</v>
      </c>
      <c r="J118" s="33">
        <v>602.5</v>
      </c>
      <c r="K118" s="33" t="s">
        <v>106</v>
      </c>
      <c r="L118" s="33">
        <v>541</v>
      </c>
      <c r="M118" s="56">
        <v>602</v>
      </c>
    </row>
    <row r="119" ht="15.75" customHeight="1" spans="1:13">
      <c r="A119" s="19"/>
      <c r="B119" s="59"/>
      <c r="C119" s="33" t="s">
        <v>83</v>
      </c>
      <c r="D119" s="33" t="s">
        <v>19</v>
      </c>
      <c r="E119" s="33"/>
      <c r="F119" s="33"/>
      <c r="G119" s="56">
        <v>568</v>
      </c>
      <c r="H119" s="33"/>
      <c r="I119" s="33"/>
      <c r="J119" s="33">
        <v>563.67</v>
      </c>
      <c r="K119" s="33"/>
      <c r="L119" s="33"/>
      <c r="M119" s="56">
        <v>561</v>
      </c>
    </row>
    <row r="120" ht="15.75" customHeight="1" spans="1:13">
      <c r="A120" s="19"/>
      <c r="B120" s="59"/>
      <c r="C120" s="33" t="s">
        <v>92</v>
      </c>
      <c r="D120" s="33" t="s">
        <v>94</v>
      </c>
      <c r="E120" s="33"/>
      <c r="F120" s="33"/>
      <c r="G120" s="56">
        <v>535</v>
      </c>
      <c r="H120" s="33"/>
      <c r="I120" s="33"/>
      <c r="J120" s="33">
        <v>533</v>
      </c>
      <c r="K120" s="33"/>
      <c r="L120" s="33"/>
      <c r="M120" s="56">
        <v>531</v>
      </c>
    </row>
    <row r="121" ht="15.75" customHeight="1" spans="1:15">
      <c r="A121" s="19"/>
      <c r="B121" s="59"/>
      <c r="C121" s="33" t="s">
        <v>92</v>
      </c>
      <c r="D121" s="33" t="s">
        <v>95</v>
      </c>
      <c r="E121" s="33"/>
      <c r="F121" s="33"/>
      <c r="G121" s="56">
        <v>517</v>
      </c>
      <c r="H121" s="33"/>
      <c r="I121" s="33"/>
      <c r="J121" s="33">
        <v>507.33</v>
      </c>
      <c r="K121" s="33"/>
      <c r="L121" s="33"/>
      <c r="M121" s="56">
        <v>500</v>
      </c>
      <c r="O121" s="61"/>
    </row>
    <row r="122" ht="15.75" customHeight="1" spans="1:13">
      <c r="A122" s="22"/>
      <c r="B122" s="60"/>
      <c r="C122" s="33" t="s">
        <v>92</v>
      </c>
      <c r="D122" s="33" t="s">
        <v>117</v>
      </c>
      <c r="E122" s="33"/>
      <c r="F122" s="33"/>
      <c r="G122" s="33">
        <v>527</v>
      </c>
      <c r="H122" s="33"/>
      <c r="I122" s="33"/>
      <c r="J122" s="33">
        <v>512.33</v>
      </c>
      <c r="K122" s="33"/>
      <c r="L122" s="33"/>
      <c r="M122" s="33">
        <v>503</v>
      </c>
    </row>
    <row r="123" ht="15.75" customHeight="1" spans="1:13">
      <c r="A123" s="24" t="s">
        <v>125</v>
      </c>
      <c r="B123" s="25" t="s">
        <v>82</v>
      </c>
      <c r="C123" s="36" t="s">
        <v>83</v>
      </c>
      <c r="D123" s="26" t="s">
        <v>21</v>
      </c>
      <c r="E123" s="26" t="s">
        <v>126</v>
      </c>
      <c r="F123" s="26">
        <v>599</v>
      </c>
      <c r="G123" s="26">
        <v>606</v>
      </c>
      <c r="H123" s="36">
        <v>567</v>
      </c>
      <c r="I123" s="36">
        <v>594.75</v>
      </c>
      <c r="J123" s="36">
        <v>594.25</v>
      </c>
      <c r="K123" s="26" t="s">
        <v>127</v>
      </c>
      <c r="L123" s="26">
        <v>592</v>
      </c>
      <c r="M123" s="26">
        <v>586</v>
      </c>
    </row>
    <row r="124" ht="15.75" customHeight="1" spans="1:13">
      <c r="A124" s="29"/>
      <c r="B124" s="30"/>
      <c r="C124" s="36" t="s">
        <v>83</v>
      </c>
      <c r="D124" s="26" t="s">
        <v>14</v>
      </c>
      <c r="E124" s="26" t="s">
        <v>120</v>
      </c>
      <c r="F124" s="26">
        <v>597</v>
      </c>
      <c r="G124" s="26">
        <v>603</v>
      </c>
      <c r="H124" s="36">
        <f t="shared" ref="H124:H127" si="5">AVERAGE(E124+K124)/2</f>
        <v>568.5</v>
      </c>
      <c r="I124" s="36">
        <v>591.33</v>
      </c>
      <c r="J124" s="36">
        <v>592.67</v>
      </c>
      <c r="K124" s="26" t="s">
        <v>128</v>
      </c>
      <c r="L124" s="26">
        <v>588</v>
      </c>
      <c r="M124" s="26">
        <v>586</v>
      </c>
    </row>
    <row r="125" ht="15.75" customHeight="1" spans="1:13">
      <c r="A125" s="29"/>
      <c r="B125" s="30"/>
      <c r="C125" s="26" t="s">
        <v>83</v>
      </c>
      <c r="D125" s="26" t="s">
        <v>12</v>
      </c>
      <c r="E125" s="26" t="s">
        <v>128</v>
      </c>
      <c r="F125" s="26">
        <v>587</v>
      </c>
      <c r="G125" s="26">
        <v>585</v>
      </c>
      <c r="H125" s="36">
        <f t="shared" si="5"/>
        <v>566</v>
      </c>
      <c r="I125" s="36">
        <v>587</v>
      </c>
      <c r="J125" s="36">
        <v>583.33</v>
      </c>
      <c r="K125" s="26" t="s">
        <v>128</v>
      </c>
      <c r="L125" s="26">
        <v>587</v>
      </c>
      <c r="M125" s="26">
        <v>582</v>
      </c>
    </row>
    <row r="126" ht="15.75" customHeight="1" spans="1:13">
      <c r="A126" s="29"/>
      <c r="B126" s="30"/>
      <c r="C126" s="26" t="s">
        <v>83</v>
      </c>
      <c r="D126" s="26" t="s">
        <v>13</v>
      </c>
      <c r="E126" s="26" t="s">
        <v>50</v>
      </c>
      <c r="F126" s="26">
        <v>587</v>
      </c>
      <c r="G126" s="26">
        <v>584</v>
      </c>
      <c r="H126" s="36">
        <f t="shared" si="5"/>
        <v>572.5</v>
      </c>
      <c r="I126" s="36">
        <v>586.5</v>
      </c>
      <c r="J126" s="36">
        <v>582.33</v>
      </c>
      <c r="K126" s="26" t="s">
        <v>129</v>
      </c>
      <c r="L126" s="26">
        <v>586</v>
      </c>
      <c r="M126" s="26">
        <v>581</v>
      </c>
    </row>
    <row r="127" ht="15.75" customHeight="1" spans="1:13">
      <c r="A127" s="29"/>
      <c r="B127" s="30"/>
      <c r="C127" s="26" t="s">
        <v>83</v>
      </c>
      <c r="D127" s="26" t="s">
        <v>16</v>
      </c>
      <c r="E127" s="26" t="s">
        <v>128</v>
      </c>
      <c r="F127" s="26">
        <v>586</v>
      </c>
      <c r="G127" s="26">
        <v>583</v>
      </c>
      <c r="H127" s="36">
        <f t="shared" si="5"/>
        <v>566</v>
      </c>
      <c r="I127" s="36">
        <v>586</v>
      </c>
      <c r="J127" s="36">
        <v>582</v>
      </c>
      <c r="K127" s="26">
        <v>566</v>
      </c>
      <c r="L127" s="26">
        <v>586</v>
      </c>
      <c r="M127" s="26">
        <v>581</v>
      </c>
    </row>
    <row r="128" ht="15.75" customHeight="1" spans="1:13">
      <c r="A128" s="29"/>
      <c r="B128" s="30"/>
      <c r="C128" s="26" t="s">
        <v>92</v>
      </c>
      <c r="D128" s="26" t="s">
        <v>114</v>
      </c>
      <c r="E128" s="26"/>
      <c r="F128" s="26"/>
      <c r="G128" s="26">
        <v>506</v>
      </c>
      <c r="H128" s="36"/>
      <c r="I128" s="36"/>
      <c r="J128" s="36">
        <v>484.5</v>
      </c>
      <c r="K128" s="26"/>
      <c r="L128" s="26"/>
      <c r="M128" s="26">
        <v>463</v>
      </c>
    </row>
    <row r="129" ht="15.75" customHeight="1" spans="1:13">
      <c r="A129" s="31"/>
      <c r="B129" s="32"/>
      <c r="C129" s="26" t="s">
        <v>92</v>
      </c>
      <c r="D129" s="26" t="s">
        <v>130</v>
      </c>
      <c r="E129" s="26" t="s">
        <v>39</v>
      </c>
      <c r="F129" s="26">
        <v>528</v>
      </c>
      <c r="G129" s="26">
        <v>447</v>
      </c>
      <c r="H129" s="36">
        <f t="shared" ref="H129:H135" si="6">AVERAGE(E129+K129)/2</f>
        <v>524</v>
      </c>
      <c r="I129" s="36">
        <v>517.67</v>
      </c>
      <c r="J129" s="36">
        <v>445</v>
      </c>
      <c r="K129" s="26" t="s">
        <v>131</v>
      </c>
      <c r="L129" s="26">
        <v>509</v>
      </c>
      <c r="M129" s="26">
        <v>443</v>
      </c>
    </row>
    <row r="130" ht="15.75" customHeight="1" spans="1:13">
      <c r="A130" s="13" t="s">
        <v>132</v>
      </c>
      <c r="B130" s="14" t="s">
        <v>82</v>
      </c>
      <c r="C130" s="33" t="s">
        <v>83</v>
      </c>
      <c r="D130" s="15" t="s">
        <v>11</v>
      </c>
      <c r="E130" s="15" t="s">
        <v>133</v>
      </c>
      <c r="F130" s="15">
        <v>603</v>
      </c>
      <c r="G130" s="15">
        <v>604</v>
      </c>
      <c r="H130" s="33">
        <v>580</v>
      </c>
      <c r="I130" s="33">
        <v>599.5</v>
      </c>
      <c r="J130" s="33">
        <v>596.67</v>
      </c>
      <c r="K130" s="15" t="s">
        <v>134</v>
      </c>
      <c r="L130" s="15">
        <v>598</v>
      </c>
      <c r="M130" s="15">
        <v>593</v>
      </c>
    </row>
    <row r="131" ht="15.75" customHeight="1" spans="1:13">
      <c r="A131" s="19"/>
      <c r="B131" s="20"/>
      <c r="C131" s="33" t="s">
        <v>83</v>
      </c>
      <c r="D131" s="15" t="s">
        <v>12</v>
      </c>
      <c r="E131" s="15" t="s">
        <v>135</v>
      </c>
      <c r="F131" s="15">
        <v>601</v>
      </c>
      <c r="G131" s="15">
        <v>592</v>
      </c>
      <c r="H131" s="33">
        <v>577</v>
      </c>
      <c r="I131" s="33">
        <v>597.5</v>
      </c>
      <c r="J131" s="33">
        <v>589.67</v>
      </c>
      <c r="K131" s="15" t="s">
        <v>136</v>
      </c>
      <c r="L131" s="15">
        <v>596</v>
      </c>
      <c r="M131" s="15">
        <v>588</v>
      </c>
    </row>
    <row r="132" ht="15.75" customHeight="1" spans="1:13">
      <c r="A132" s="19"/>
      <c r="B132" s="20"/>
      <c r="C132" s="33" t="s">
        <v>83</v>
      </c>
      <c r="D132" s="15" t="s">
        <v>16</v>
      </c>
      <c r="E132" s="15"/>
      <c r="F132" s="15">
        <v>595</v>
      </c>
      <c r="G132" s="15">
        <v>584</v>
      </c>
      <c r="H132" s="33"/>
      <c r="I132" s="33">
        <v>595</v>
      </c>
      <c r="J132" s="33">
        <v>584</v>
      </c>
      <c r="K132" s="15"/>
      <c r="L132" s="15">
        <v>595</v>
      </c>
      <c r="M132" s="15">
        <v>584</v>
      </c>
    </row>
    <row r="133" ht="15.75" customHeight="1" spans="1:13">
      <c r="A133" s="19"/>
      <c r="B133" s="20"/>
      <c r="C133" s="33" t="s">
        <v>83</v>
      </c>
      <c r="D133" s="15" t="s">
        <v>13</v>
      </c>
      <c r="E133" s="15" t="s">
        <v>84</v>
      </c>
      <c r="F133" s="15">
        <v>597</v>
      </c>
      <c r="G133" s="15">
        <v>585</v>
      </c>
      <c r="H133" s="33">
        <f t="shared" si="6"/>
        <v>575</v>
      </c>
      <c r="I133" s="33">
        <v>596.67</v>
      </c>
      <c r="J133" s="33">
        <v>585</v>
      </c>
      <c r="K133" s="15" t="s">
        <v>84</v>
      </c>
      <c r="L133" s="15">
        <v>596</v>
      </c>
      <c r="M133" s="15">
        <v>585</v>
      </c>
    </row>
    <row r="134" ht="15.75" customHeight="1" spans="1:13">
      <c r="A134" s="19"/>
      <c r="B134" s="20"/>
      <c r="C134" s="33" t="s">
        <v>83</v>
      </c>
      <c r="D134" s="15" t="s">
        <v>14</v>
      </c>
      <c r="E134" s="15" t="s">
        <v>100</v>
      </c>
      <c r="F134" s="15">
        <v>599</v>
      </c>
      <c r="G134" s="15">
        <v>598</v>
      </c>
      <c r="H134" s="33">
        <f t="shared" si="6"/>
        <v>577.5</v>
      </c>
      <c r="I134" s="33">
        <v>597.67</v>
      </c>
      <c r="J134" s="33">
        <v>594</v>
      </c>
      <c r="K134" s="15" t="s">
        <v>134</v>
      </c>
      <c r="L134" s="15">
        <v>596</v>
      </c>
      <c r="M134" s="15">
        <v>590</v>
      </c>
    </row>
    <row r="135" ht="15.75" customHeight="1" spans="1:13">
      <c r="A135" s="19"/>
      <c r="B135" s="20"/>
      <c r="C135" s="33" t="s">
        <v>83</v>
      </c>
      <c r="D135" s="15" t="s">
        <v>19</v>
      </c>
      <c r="E135" s="15" t="s">
        <v>136</v>
      </c>
      <c r="F135" s="15"/>
      <c r="G135" s="15">
        <v>583</v>
      </c>
      <c r="H135" s="33">
        <f t="shared" si="6"/>
        <v>574</v>
      </c>
      <c r="I135" s="33"/>
      <c r="J135" s="33">
        <v>583.5</v>
      </c>
      <c r="K135" s="15" t="s">
        <v>136</v>
      </c>
      <c r="L135" s="15"/>
      <c r="M135" s="15">
        <v>584</v>
      </c>
    </row>
    <row r="136" ht="15.75" customHeight="1" spans="1:13">
      <c r="A136" s="19"/>
      <c r="B136" s="20"/>
      <c r="C136" s="33" t="s">
        <v>92</v>
      </c>
      <c r="D136" s="15" t="s">
        <v>93</v>
      </c>
      <c r="E136" s="15"/>
      <c r="F136" s="15"/>
      <c r="G136" s="15">
        <v>544</v>
      </c>
      <c r="H136" s="33"/>
      <c r="I136" s="33"/>
      <c r="J136" s="33">
        <v>533</v>
      </c>
      <c r="K136" s="15"/>
      <c r="L136" s="15"/>
      <c r="M136" s="15">
        <v>522</v>
      </c>
    </row>
    <row r="137" ht="15.75" customHeight="1" spans="1:13">
      <c r="A137" s="22"/>
      <c r="B137" s="23"/>
      <c r="C137" s="33" t="s">
        <v>92</v>
      </c>
      <c r="D137" s="15" t="s">
        <v>95</v>
      </c>
      <c r="E137" s="15"/>
      <c r="F137" s="15"/>
      <c r="G137" s="15">
        <v>513</v>
      </c>
      <c r="H137" s="33"/>
      <c r="I137" s="33"/>
      <c r="J137" s="33">
        <v>510.5</v>
      </c>
      <c r="K137" s="15"/>
      <c r="L137" s="15"/>
      <c r="M137" s="15">
        <v>508</v>
      </c>
    </row>
    <row r="138" ht="15.75" customHeight="1" spans="1:13">
      <c r="A138" s="34" t="s">
        <v>137</v>
      </c>
      <c r="B138" s="35" t="s">
        <v>82</v>
      </c>
      <c r="C138" s="36" t="s">
        <v>83</v>
      </c>
      <c r="D138" s="26" t="s">
        <v>21</v>
      </c>
      <c r="E138" s="26" t="s">
        <v>138</v>
      </c>
      <c r="F138" s="26">
        <v>606</v>
      </c>
      <c r="G138" s="26">
        <v>601</v>
      </c>
      <c r="H138" s="36">
        <f t="shared" ref="H138:H143" si="7">AVERAGE(E138+K138)/2</f>
        <v>588.5</v>
      </c>
      <c r="I138" s="36">
        <v>604.5</v>
      </c>
      <c r="J138" s="36">
        <v>600</v>
      </c>
      <c r="K138" s="26" t="s">
        <v>139</v>
      </c>
      <c r="L138" s="26">
        <v>603</v>
      </c>
      <c r="M138" s="26">
        <v>599</v>
      </c>
    </row>
    <row r="139" ht="15.75" customHeight="1" spans="1:13">
      <c r="A139" s="37"/>
      <c r="B139" s="38"/>
      <c r="C139" s="26" t="s">
        <v>83</v>
      </c>
      <c r="D139" s="26" t="s">
        <v>12</v>
      </c>
      <c r="E139" s="26" t="s">
        <v>46</v>
      </c>
      <c r="F139" s="26">
        <v>592</v>
      </c>
      <c r="G139" s="26">
        <v>589</v>
      </c>
      <c r="H139" s="36">
        <v>583</v>
      </c>
      <c r="I139" s="36">
        <v>591.5</v>
      </c>
      <c r="J139" s="36">
        <v>589</v>
      </c>
      <c r="K139" s="26" t="s">
        <v>100</v>
      </c>
      <c r="L139" s="26">
        <v>591</v>
      </c>
      <c r="M139" s="26">
        <v>589</v>
      </c>
    </row>
    <row r="140" ht="15.75" customHeight="1" spans="1:13">
      <c r="A140" s="37"/>
      <c r="B140" s="38"/>
      <c r="C140" s="26" t="s">
        <v>83</v>
      </c>
      <c r="D140" s="26" t="s">
        <v>13</v>
      </c>
      <c r="E140" s="26" t="s">
        <v>140</v>
      </c>
      <c r="F140" s="26">
        <v>588</v>
      </c>
      <c r="G140" s="26">
        <v>588</v>
      </c>
      <c r="H140" s="36">
        <f t="shared" si="7"/>
        <v>577.5</v>
      </c>
      <c r="I140" s="36">
        <v>588</v>
      </c>
      <c r="J140" s="36">
        <v>587.5</v>
      </c>
      <c r="K140" s="26" t="s">
        <v>141</v>
      </c>
      <c r="L140" s="26">
        <v>588</v>
      </c>
      <c r="M140" s="26">
        <v>587</v>
      </c>
    </row>
    <row r="141" ht="15.75" customHeight="1" spans="1:13">
      <c r="A141" s="37"/>
      <c r="B141" s="38"/>
      <c r="C141" s="26" t="s">
        <v>83</v>
      </c>
      <c r="D141" s="26" t="s">
        <v>14</v>
      </c>
      <c r="E141" s="26" t="s">
        <v>25</v>
      </c>
      <c r="F141" s="26">
        <v>609</v>
      </c>
      <c r="G141" s="26">
        <v>599</v>
      </c>
      <c r="H141" s="36">
        <f t="shared" si="7"/>
        <v>593.5</v>
      </c>
      <c r="I141" s="36">
        <v>607</v>
      </c>
      <c r="J141" s="36">
        <v>598.5</v>
      </c>
      <c r="K141" s="26" t="s">
        <v>139</v>
      </c>
      <c r="L141" s="26">
        <v>605</v>
      </c>
      <c r="M141" s="26">
        <v>598</v>
      </c>
    </row>
    <row r="142" ht="15.75" customHeight="1" spans="1:13">
      <c r="A142" s="37"/>
      <c r="B142" s="38"/>
      <c r="C142" s="26" t="s">
        <v>83</v>
      </c>
      <c r="D142" s="26" t="s">
        <v>16</v>
      </c>
      <c r="E142" s="26" t="s">
        <v>136</v>
      </c>
      <c r="F142" s="26">
        <v>585</v>
      </c>
      <c r="G142" s="26">
        <v>585</v>
      </c>
      <c r="H142" s="36">
        <f t="shared" si="7"/>
        <v>572</v>
      </c>
      <c r="I142" s="36">
        <v>585</v>
      </c>
      <c r="J142" s="36">
        <v>583.5</v>
      </c>
      <c r="K142" s="26" t="s">
        <v>51</v>
      </c>
      <c r="L142" s="26">
        <v>585</v>
      </c>
      <c r="M142" s="26">
        <v>582</v>
      </c>
    </row>
    <row r="143" ht="15.75" customHeight="1" spans="1:13">
      <c r="A143" s="37"/>
      <c r="B143" s="38"/>
      <c r="C143" s="26" t="s">
        <v>83</v>
      </c>
      <c r="D143" s="26" t="s">
        <v>18</v>
      </c>
      <c r="E143" s="26" t="s">
        <v>113</v>
      </c>
      <c r="F143" s="26">
        <v>571</v>
      </c>
      <c r="G143" s="26">
        <v>571</v>
      </c>
      <c r="H143" s="36">
        <f t="shared" si="7"/>
        <v>558.5</v>
      </c>
      <c r="I143" s="36">
        <v>570.5</v>
      </c>
      <c r="J143" s="36">
        <v>570.25</v>
      </c>
      <c r="K143" s="26" t="s">
        <v>98</v>
      </c>
      <c r="L143" s="26">
        <v>570</v>
      </c>
      <c r="M143" s="26">
        <v>570</v>
      </c>
    </row>
    <row r="144" s="1" customFormat="1" ht="15.75" customHeight="1" spans="1:13">
      <c r="A144" s="62"/>
      <c r="B144" s="63"/>
      <c r="C144" s="26" t="s">
        <v>92</v>
      </c>
      <c r="D144" s="26" t="s">
        <v>94</v>
      </c>
      <c r="E144" s="26"/>
      <c r="F144" s="26"/>
      <c r="G144" s="26">
        <v>564</v>
      </c>
      <c r="H144" s="36"/>
      <c r="I144" s="36"/>
      <c r="J144" s="36">
        <v>560.5</v>
      </c>
      <c r="K144" s="26"/>
      <c r="L144" s="26"/>
      <c r="M144" s="26">
        <v>557</v>
      </c>
    </row>
    <row r="145" ht="15.75" customHeight="1" spans="1:13">
      <c r="A145" s="39"/>
      <c r="B145" s="40"/>
      <c r="C145" s="26" t="s">
        <v>92</v>
      </c>
      <c r="D145" s="26" t="s">
        <v>95</v>
      </c>
      <c r="E145" s="26" t="s">
        <v>142</v>
      </c>
      <c r="F145" s="26">
        <v>545</v>
      </c>
      <c r="G145" s="26">
        <v>565</v>
      </c>
      <c r="H145" s="36">
        <f t="shared" ref="H145:H152" si="8">AVERAGE(E145+K145)/2</f>
        <v>541.5</v>
      </c>
      <c r="I145" s="36">
        <v>539</v>
      </c>
      <c r="J145" s="36">
        <v>564.5</v>
      </c>
      <c r="K145" s="26" t="s">
        <v>143</v>
      </c>
      <c r="L145" s="26">
        <v>533</v>
      </c>
      <c r="M145" s="26">
        <v>564</v>
      </c>
    </row>
    <row r="146" ht="15.75" customHeight="1" spans="1:13">
      <c r="A146" s="64" t="s">
        <v>144</v>
      </c>
      <c r="B146" s="58" t="s">
        <v>82</v>
      </c>
      <c r="C146" s="33" t="s">
        <v>83</v>
      </c>
      <c r="D146" s="15" t="s">
        <v>11</v>
      </c>
      <c r="E146" s="15">
        <v>577</v>
      </c>
      <c r="F146" s="15">
        <v>596</v>
      </c>
      <c r="G146" s="15">
        <v>604</v>
      </c>
      <c r="H146" s="33">
        <f t="shared" si="8"/>
        <v>577</v>
      </c>
      <c r="I146" s="33">
        <v>594.67</v>
      </c>
      <c r="J146" s="33">
        <v>602</v>
      </c>
      <c r="K146" s="15">
        <v>577</v>
      </c>
      <c r="L146" s="15">
        <v>594</v>
      </c>
      <c r="M146" s="15">
        <v>600</v>
      </c>
    </row>
    <row r="147" ht="15.75" customHeight="1" spans="1:13">
      <c r="A147" s="65"/>
      <c r="B147" s="59"/>
      <c r="C147" s="15" t="s">
        <v>83</v>
      </c>
      <c r="D147" s="15" t="s">
        <v>16</v>
      </c>
      <c r="E147" s="15" t="s">
        <v>51</v>
      </c>
      <c r="F147" s="15">
        <v>584</v>
      </c>
      <c r="G147" s="15">
        <v>590</v>
      </c>
      <c r="H147" s="33">
        <v>563</v>
      </c>
      <c r="I147" s="33">
        <v>577.5</v>
      </c>
      <c r="J147" s="33">
        <v>589</v>
      </c>
      <c r="K147" s="15" t="s">
        <v>85</v>
      </c>
      <c r="L147" s="15">
        <v>571</v>
      </c>
      <c r="M147" s="15">
        <v>588</v>
      </c>
    </row>
    <row r="148" ht="15.75" customHeight="1" spans="1:13">
      <c r="A148" s="65"/>
      <c r="B148" s="59"/>
      <c r="C148" s="15" t="s">
        <v>83</v>
      </c>
      <c r="D148" s="15" t="s">
        <v>12</v>
      </c>
      <c r="E148" s="15" t="s">
        <v>145</v>
      </c>
      <c r="F148" s="15">
        <v>584</v>
      </c>
      <c r="G148" s="15">
        <v>601</v>
      </c>
      <c r="H148" s="33">
        <v>578</v>
      </c>
      <c r="I148" s="33">
        <v>583</v>
      </c>
      <c r="J148" s="33">
        <v>598.5</v>
      </c>
      <c r="K148" s="15" t="s">
        <v>136</v>
      </c>
      <c r="L148" s="15">
        <v>582</v>
      </c>
      <c r="M148" s="15">
        <v>596</v>
      </c>
    </row>
    <row r="149" ht="15.75" customHeight="1" spans="1:13">
      <c r="A149" s="65"/>
      <c r="B149" s="59"/>
      <c r="C149" s="15" t="s">
        <v>83</v>
      </c>
      <c r="D149" s="15" t="s">
        <v>13</v>
      </c>
      <c r="E149" s="15" t="s">
        <v>136</v>
      </c>
      <c r="F149" s="15">
        <v>587</v>
      </c>
      <c r="G149" s="15">
        <v>593</v>
      </c>
      <c r="H149" s="33">
        <f t="shared" si="8"/>
        <v>573.5</v>
      </c>
      <c r="I149" s="33">
        <v>586</v>
      </c>
      <c r="J149" s="33">
        <v>592.5</v>
      </c>
      <c r="K149" s="15" t="s">
        <v>141</v>
      </c>
      <c r="L149" s="15">
        <v>585</v>
      </c>
      <c r="M149" s="15">
        <v>592</v>
      </c>
    </row>
    <row r="150" ht="15.75" customHeight="1" spans="1:13">
      <c r="A150" s="65"/>
      <c r="B150" s="59"/>
      <c r="C150" s="15" t="s">
        <v>83</v>
      </c>
      <c r="D150" s="15" t="s">
        <v>14</v>
      </c>
      <c r="E150" s="15" t="s">
        <v>26</v>
      </c>
      <c r="F150" s="15">
        <v>602</v>
      </c>
      <c r="G150" s="15">
        <v>615</v>
      </c>
      <c r="H150" s="33">
        <f t="shared" si="8"/>
        <v>594.5</v>
      </c>
      <c r="I150" s="33">
        <v>601</v>
      </c>
      <c r="J150" s="33">
        <v>615</v>
      </c>
      <c r="K150" s="15" t="s">
        <v>119</v>
      </c>
      <c r="L150" s="15">
        <v>600</v>
      </c>
      <c r="M150" s="15">
        <v>615</v>
      </c>
    </row>
    <row r="151" ht="15.75" customHeight="1" spans="1:13">
      <c r="A151" s="65"/>
      <c r="B151" s="59"/>
      <c r="C151" s="15" t="s">
        <v>83</v>
      </c>
      <c r="D151" s="15" t="s">
        <v>17</v>
      </c>
      <c r="E151" s="15" t="s">
        <v>89</v>
      </c>
      <c r="F151" s="15">
        <v>566</v>
      </c>
      <c r="G151" s="15">
        <v>572</v>
      </c>
      <c r="H151" s="33">
        <f t="shared" si="8"/>
        <v>562</v>
      </c>
      <c r="I151" s="33">
        <v>563.33</v>
      </c>
      <c r="J151" s="33">
        <v>571</v>
      </c>
      <c r="K151" s="15" t="s">
        <v>52</v>
      </c>
      <c r="L151" s="15">
        <v>558</v>
      </c>
      <c r="M151" s="15">
        <v>570</v>
      </c>
    </row>
    <row r="152" ht="15.75" customHeight="1" spans="1:13">
      <c r="A152" s="65"/>
      <c r="B152" s="59"/>
      <c r="C152" s="15" t="s">
        <v>83</v>
      </c>
      <c r="D152" s="15" t="s">
        <v>91</v>
      </c>
      <c r="E152" s="15" t="s">
        <v>84</v>
      </c>
      <c r="F152" s="15">
        <v>510</v>
      </c>
      <c r="G152" s="15">
        <v>534</v>
      </c>
      <c r="H152" s="33">
        <f t="shared" si="8"/>
        <v>548.5</v>
      </c>
      <c r="I152" s="33">
        <v>508.5</v>
      </c>
      <c r="J152" s="33">
        <v>530.5</v>
      </c>
      <c r="K152" s="15" t="s">
        <v>44</v>
      </c>
      <c r="L152" s="15">
        <v>507</v>
      </c>
      <c r="M152" s="15">
        <v>527</v>
      </c>
    </row>
    <row r="153" ht="15.75" customHeight="1" spans="1:13">
      <c r="A153" s="65"/>
      <c r="B153" s="59"/>
      <c r="C153" s="15" t="s">
        <v>83</v>
      </c>
      <c r="D153" s="15" t="s">
        <v>19</v>
      </c>
      <c r="E153" s="15" t="s">
        <v>105</v>
      </c>
      <c r="F153" s="15">
        <v>530</v>
      </c>
      <c r="G153" s="15">
        <v>547</v>
      </c>
      <c r="H153" s="33">
        <v>541</v>
      </c>
      <c r="I153" s="33">
        <v>529.5</v>
      </c>
      <c r="J153" s="33">
        <v>542</v>
      </c>
      <c r="K153" s="15" t="s">
        <v>146</v>
      </c>
      <c r="L153" s="15">
        <v>529</v>
      </c>
      <c r="M153" s="15">
        <v>537</v>
      </c>
    </row>
    <row r="154" s="1" customFormat="1" ht="15.75" customHeight="1" spans="1:13">
      <c r="A154" s="62"/>
      <c r="B154" s="63"/>
      <c r="C154" s="15" t="s">
        <v>92</v>
      </c>
      <c r="D154" s="15" t="s">
        <v>117</v>
      </c>
      <c r="E154" s="15"/>
      <c r="F154" s="15"/>
      <c r="G154" s="15">
        <v>518</v>
      </c>
      <c r="H154" s="33"/>
      <c r="I154" s="33"/>
      <c r="J154" s="33">
        <v>515</v>
      </c>
      <c r="K154" s="15"/>
      <c r="L154" s="15"/>
      <c r="M154" s="15">
        <v>512</v>
      </c>
    </row>
    <row r="155" ht="15.75" customHeight="1" spans="1:13">
      <c r="A155" s="66"/>
      <c r="B155" s="60"/>
      <c r="C155" s="15" t="s">
        <v>92</v>
      </c>
      <c r="D155" s="15" t="s">
        <v>95</v>
      </c>
      <c r="E155" s="15" t="s">
        <v>42</v>
      </c>
      <c r="F155" s="15">
        <v>529</v>
      </c>
      <c r="G155" s="15">
        <v>567</v>
      </c>
      <c r="H155" s="33">
        <f t="shared" ref="H155:H159" si="9">AVERAGE(E155+K155)/2</f>
        <v>526</v>
      </c>
      <c r="I155" s="33">
        <v>522</v>
      </c>
      <c r="J155" s="33">
        <v>545.33</v>
      </c>
      <c r="K155" s="15" t="s">
        <v>147</v>
      </c>
      <c r="L155" s="15">
        <v>515</v>
      </c>
      <c r="M155" s="15">
        <v>528</v>
      </c>
    </row>
    <row r="156" ht="15.75" customHeight="1" spans="1:13">
      <c r="A156" s="24" t="s">
        <v>148</v>
      </c>
      <c r="B156" s="25" t="s">
        <v>82</v>
      </c>
      <c r="C156" s="36" t="s">
        <v>83</v>
      </c>
      <c r="D156" s="26" t="s">
        <v>11</v>
      </c>
      <c r="E156" s="26" t="s">
        <v>149</v>
      </c>
      <c r="F156" s="26">
        <v>610</v>
      </c>
      <c r="G156" s="26">
        <v>601</v>
      </c>
      <c r="H156" s="36">
        <v>578</v>
      </c>
      <c r="I156" s="36">
        <v>588.5</v>
      </c>
      <c r="J156" s="36">
        <v>599</v>
      </c>
      <c r="K156" s="26" t="s">
        <v>136</v>
      </c>
      <c r="L156" s="26">
        <v>579</v>
      </c>
      <c r="M156" s="26">
        <v>598</v>
      </c>
    </row>
    <row r="157" ht="15.75" customHeight="1" spans="1:13">
      <c r="A157" s="29"/>
      <c r="B157" s="30"/>
      <c r="C157" s="36" t="s">
        <v>83</v>
      </c>
      <c r="D157" s="26" t="s">
        <v>12</v>
      </c>
      <c r="E157" s="26" t="s">
        <v>84</v>
      </c>
      <c r="F157" s="26">
        <v>579</v>
      </c>
      <c r="G157" s="26">
        <v>598</v>
      </c>
      <c r="H157" s="36">
        <f t="shared" si="9"/>
        <v>573</v>
      </c>
      <c r="I157" s="36">
        <v>578.33</v>
      </c>
      <c r="J157" s="36">
        <v>596.33</v>
      </c>
      <c r="K157" s="26" t="s">
        <v>120</v>
      </c>
      <c r="L157" s="26">
        <v>578</v>
      </c>
      <c r="M157" s="26">
        <v>595</v>
      </c>
    </row>
    <row r="158" ht="15.75" customHeight="1" spans="1:13">
      <c r="A158" s="29"/>
      <c r="B158" s="30"/>
      <c r="C158" s="26" t="s">
        <v>83</v>
      </c>
      <c r="D158" s="26" t="s">
        <v>16</v>
      </c>
      <c r="E158" s="26"/>
      <c r="F158" s="26">
        <v>578</v>
      </c>
      <c r="G158" s="26">
        <v>596</v>
      </c>
      <c r="H158" s="36"/>
      <c r="I158" s="36">
        <v>577.67</v>
      </c>
      <c r="J158" s="36">
        <v>594.67</v>
      </c>
      <c r="K158" s="26"/>
      <c r="L158" s="26">
        <v>577</v>
      </c>
      <c r="M158" s="26">
        <v>594</v>
      </c>
    </row>
    <row r="159" ht="15.75" customHeight="1" spans="1:13">
      <c r="A159" s="29"/>
      <c r="B159" s="30"/>
      <c r="C159" s="26" t="s">
        <v>83</v>
      </c>
      <c r="D159" s="26" t="s">
        <v>14</v>
      </c>
      <c r="E159" s="26" t="s">
        <v>138</v>
      </c>
      <c r="F159" s="26">
        <v>596</v>
      </c>
      <c r="G159" s="26">
        <v>600</v>
      </c>
      <c r="H159" s="36">
        <f t="shared" si="9"/>
        <v>586.5</v>
      </c>
      <c r="I159" s="36">
        <v>592</v>
      </c>
      <c r="J159" s="36">
        <v>599.5</v>
      </c>
      <c r="K159" s="26" t="s">
        <v>145</v>
      </c>
      <c r="L159" s="26">
        <v>588</v>
      </c>
      <c r="M159" s="26">
        <v>599</v>
      </c>
    </row>
    <row r="160" ht="15.75" customHeight="1" spans="1:13">
      <c r="A160" s="29"/>
      <c r="B160" s="30"/>
      <c r="C160" s="26" t="s">
        <v>83</v>
      </c>
      <c r="D160" s="26" t="s">
        <v>13</v>
      </c>
      <c r="E160" s="26" t="s">
        <v>149</v>
      </c>
      <c r="F160" s="26">
        <v>579</v>
      </c>
      <c r="G160" s="26">
        <v>598</v>
      </c>
      <c r="H160" s="36">
        <v>582</v>
      </c>
      <c r="I160" s="36">
        <v>578.33</v>
      </c>
      <c r="J160" s="36">
        <v>597</v>
      </c>
      <c r="K160" s="26" t="s">
        <v>140</v>
      </c>
      <c r="L160" s="26">
        <v>578</v>
      </c>
      <c r="M160" s="26">
        <v>596</v>
      </c>
    </row>
    <row r="161" ht="15.75" customHeight="1" spans="1:13">
      <c r="A161" s="29"/>
      <c r="B161" s="30"/>
      <c r="C161" s="26" t="s">
        <v>92</v>
      </c>
      <c r="D161" s="26" t="s">
        <v>95</v>
      </c>
      <c r="E161" s="27" t="s">
        <v>60</v>
      </c>
      <c r="F161" s="27">
        <v>535</v>
      </c>
      <c r="G161" s="27">
        <v>521</v>
      </c>
      <c r="H161" s="28">
        <f>AVERAGE(E161+K161)/2</f>
        <v>528</v>
      </c>
      <c r="I161" s="28">
        <v>524.33</v>
      </c>
      <c r="J161" s="28">
        <v>517.5</v>
      </c>
      <c r="K161" s="27" t="s">
        <v>147</v>
      </c>
      <c r="L161" s="27">
        <v>519</v>
      </c>
      <c r="M161" s="27">
        <v>514</v>
      </c>
    </row>
    <row r="162" ht="14.25" customHeight="1" spans="1:13">
      <c r="A162" s="31"/>
      <c r="B162" s="32"/>
      <c r="C162" s="26" t="s">
        <v>92</v>
      </c>
      <c r="D162" s="26" t="s">
        <v>116</v>
      </c>
      <c r="E162" s="27"/>
      <c r="F162" s="27"/>
      <c r="G162" s="27">
        <v>514</v>
      </c>
      <c r="H162" s="28"/>
      <c r="I162" s="28"/>
      <c r="J162" s="28">
        <v>513.67</v>
      </c>
      <c r="K162" s="27"/>
      <c r="L162" s="27"/>
      <c r="M162" s="27">
        <v>513</v>
      </c>
    </row>
    <row r="163" ht="14.25" customHeight="1" spans="1:13">
      <c r="A163" s="64" t="s">
        <v>150</v>
      </c>
      <c r="B163" s="58" t="s">
        <v>82</v>
      </c>
      <c r="C163" s="33" t="s">
        <v>83</v>
      </c>
      <c r="D163" s="15" t="s">
        <v>21</v>
      </c>
      <c r="E163" s="17">
        <v>585</v>
      </c>
      <c r="F163" s="17">
        <v>610</v>
      </c>
      <c r="G163" s="17">
        <v>606</v>
      </c>
      <c r="H163" s="18">
        <v>578</v>
      </c>
      <c r="I163" s="18">
        <v>608</v>
      </c>
      <c r="J163" s="18">
        <v>605.5</v>
      </c>
      <c r="K163" s="17">
        <v>575</v>
      </c>
      <c r="L163" s="17">
        <v>606</v>
      </c>
      <c r="M163" s="17">
        <v>605</v>
      </c>
    </row>
    <row r="164" ht="15.75" customHeight="1" spans="1:13">
      <c r="A164" s="65"/>
      <c r="B164" s="59"/>
      <c r="C164" s="33" t="s">
        <v>83</v>
      </c>
      <c r="D164" s="15" t="s">
        <v>12</v>
      </c>
      <c r="E164" s="17">
        <v>582</v>
      </c>
      <c r="F164" s="17">
        <v>607</v>
      </c>
      <c r="G164" s="17">
        <v>600</v>
      </c>
      <c r="H164" s="18">
        <v>578</v>
      </c>
      <c r="I164" s="18">
        <v>602.75</v>
      </c>
      <c r="J164" s="18">
        <v>599</v>
      </c>
      <c r="K164" s="17">
        <v>573</v>
      </c>
      <c r="L164" s="17">
        <v>599</v>
      </c>
      <c r="M164" s="17">
        <v>598</v>
      </c>
    </row>
    <row r="165" ht="15.75" customHeight="1" spans="1:13">
      <c r="A165" s="65"/>
      <c r="B165" s="59"/>
      <c r="C165" s="33" t="s">
        <v>83</v>
      </c>
      <c r="D165" s="15" t="s">
        <v>13</v>
      </c>
      <c r="E165" s="17">
        <v>573</v>
      </c>
      <c r="F165" s="17">
        <v>606</v>
      </c>
      <c r="G165" s="17">
        <v>597</v>
      </c>
      <c r="H165" s="18">
        <v>572</v>
      </c>
      <c r="I165" s="18">
        <v>605</v>
      </c>
      <c r="J165" s="18">
        <v>596.5</v>
      </c>
      <c r="K165" s="17">
        <v>572</v>
      </c>
      <c r="L165" s="17">
        <v>604</v>
      </c>
      <c r="M165" s="17">
        <v>596</v>
      </c>
    </row>
    <row r="166" ht="15.75" customHeight="1" spans="1:13">
      <c r="A166" s="65"/>
      <c r="B166" s="59"/>
      <c r="C166" s="15" t="s">
        <v>83</v>
      </c>
      <c r="D166" s="15" t="s">
        <v>14</v>
      </c>
      <c r="E166" s="17">
        <v>585</v>
      </c>
      <c r="F166" s="17">
        <v>608</v>
      </c>
      <c r="G166" s="17">
        <v>609</v>
      </c>
      <c r="H166" s="18">
        <v>584</v>
      </c>
      <c r="I166" s="18">
        <v>607</v>
      </c>
      <c r="J166" s="18">
        <v>603.5</v>
      </c>
      <c r="K166" s="17">
        <v>583</v>
      </c>
      <c r="L166" s="17">
        <v>606</v>
      </c>
      <c r="M166" s="17">
        <v>598</v>
      </c>
    </row>
    <row r="167" ht="15.75" customHeight="1" spans="1:13">
      <c r="A167" s="65"/>
      <c r="B167" s="59"/>
      <c r="C167" s="15" t="s">
        <v>83</v>
      </c>
      <c r="D167" s="15" t="s">
        <v>16</v>
      </c>
      <c r="E167" s="17"/>
      <c r="F167" s="17"/>
      <c r="G167" s="17">
        <v>602</v>
      </c>
      <c r="H167" s="18"/>
      <c r="I167" s="18"/>
      <c r="J167" s="18">
        <v>598</v>
      </c>
      <c r="K167" s="17"/>
      <c r="L167" s="17"/>
      <c r="M167" s="17">
        <v>594</v>
      </c>
    </row>
    <row r="168" ht="15.75" customHeight="1" spans="1:13">
      <c r="A168" s="65"/>
      <c r="B168" s="59"/>
      <c r="C168" s="15" t="s">
        <v>83</v>
      </c>
      <c r="D168" s="15" t="s">
        <v>15</v>
      </c>
      <c r="E168" s="17">
        <v>565</v>
      </c>
      <c r="F168" s="17">
        <v>607</v>
      </c>
      <c r="G168" s="17">
        <v>575</v>
      </c>
      <c r="H168" s="18">
        <v>585</v>
      </c>
      <c r="I168" s="18">
        <v>599</v>
      </c>
      <c r="J168" s="18">
        <v>574.5</v>
      </c>
      <c r="K168" s="17">
        <v>564</v>
      </c>
      <c r="L168" s="17">
        <v>591</v>
      </c>
      <c r="M168" s="17">
        <v>574</v>
      </c>
    </row>
    <row r="169" ht="15.75" customHeight="1" spans="1:13">
      <c r="A169" s="65"/>
      <c r="B169" s="59"/>
      <c r="C169" s="15" t="s">
        <v>83</v>
      </c>
      <c r="D169" s="15" t="s">
        <v>91</v>
      </c>
      <c r="E169" s="17">
        <v>563</v>
      </c>
      <c r="F169" s="17">
        <v>591</v>
      </c>
      <c r="G169" s="17">
        <v>572</v>
      </c>
      <c r="H169" s="18">
        <v>563</v>
      </c>
      <c r="I169" s="18">
        <v>589.5</v>
      </c>
      <c r="J169" s="18">
        <v>570.5</v>
      </c>
      <c r="K169" s="17">
        <v>563</v>
      </c>
      <c r="L169" s="17">
        <v>588</v>
      </c>
      <c r="M169" s="17">
        <v>569</v>
      </c>
    </row>
    <row r="170" ht="15.75" customHeight="1" spans="1:13">
      <c r="A170" s="65"/>
      <c r="B170" s="59"/>
      <c r="C170" s="15" t="s">
        <v>83</v>
      </c>
      <c r="D170" s="15" t="s">
        <v>19</v>
      </c>
      <c r="E170" s="17">
        <v>567</v>
      </c>
      <c r="F170" s="17">
        <v>602</v>
      </c>
      <c r="G170" s="17">
        <v>592</v>
      </c>
      <c r="H170" s="18">
        <v>566</v>
      </c>
      <c r="I170" s="18"/>
      <c r="J170" s="18">
        <v>591.33</v>
      </c>
      <c r="K170" s="17">
        <v>564</v>
      </c>
      <c r="L170" s="17">
        <v>598</v>
      </c>
      <c r="M170" s="17">
        <v>591</v>
      </c>
    </row>
    <row r="171" ht="15.75" customHeight="1" spans="1:13">
      <c r="A171" s="65"/>
      <c r="B171" s="59"/>
      <c r="C171" s="15" t="s">
        <v>83</v>
      </c>
      <c r="D171" s="15" t="s">
        <v>18</v>
      </c>
      <c r="E171" s="17">
        <v>553</v>
      </c>
      <c r="F171" s="17">
        <v>598</v>
      </c>
      <c r="G171" s="17">
        <v>585</v>
      </c>
      <c r="H171" s="18">
        <v>553</v>
      </c>
      <c r="I171" s="18">
        <v>598</v>
      </c>
      <c r="J171" s="18">
        <v>582</v>
      </c>
      <c r="K171" s="17">
        <v>552</v>
      </c>
      <c r="L171" s="17">
        <v>598</v>
      </c>
      <c r="M171" s="17">
        <v>580</v>
      </c>
    </row>
    <row r="172" ht="15.75" customHeight="1" spans="1:13">
      <c r="A172" s="65"/>
      <c r="B172" s="59"/>
      <c r="C172" s="15" t="s">
        <v>92</v>
      </c>
      <c r="D172" s="15" t="s">
        <v>93</v>
      </c>
      <c r="E172" s="17"/>
      <c r="F172" s="17"/>
      <c r="G172" s="17">
        <v>550</v>
      </c>
      <c r="H172" s="18"/>
      <c r="I172" s="18"/>
      <c r="J172" s="18">
        <v>546</v>
      </c>
      <c r="K172" s="17"/>
      <c r="L172" s="17"/>
      <c r="M172" s="17">
        <v>542</v>
      </c>
    </row>
    <row r="173" ht="15.75" customHeight="1" spans="1:13">
      <c r="A173" s="66"/>
      <c r="B173" s="60"/>
      <c r="C173" s="15" t="s">
        <v>92</v>
      </c>
      <c r="D173" s="15" t="s">
        <v>95</v>
      </c>
      <c r="E173" s="17">
        <v>555</v>
      </c>
      <c r="F173" s="17">
        <v>539</v>
      </c>
      <c r="G173" s="17">
        <v>551</v>
      </c>
      <c r="H173" s="18">
        <v>546</v>
      </c>
      <c r="I173" s="18">
        <v>538.33</v>
      </c>
      <c r="J173" s="18">
        <v>548.5</v>
      </c>
      <c r="K173" s="17">
        <v>558</v>
      </c>
      <c r="L173" s="17">
        <v>537</v>
      </c>
      <c r="M173" s="17">
        <v>546</v>
      </c>
    </row>
    <row r="174" ht="15.75" customHeight="1" spans="1:13">
      <c r="A174" s="34" t="s">
        <v>151</v>
      </c>
      <c r="B174" s="35" t="s">
        <v>82</v>
      </c>
      <c r="C174" s="36" t="s">
        <v>83</v>
      </c>
      <c r="D174" s="26" t="s">
        <v>21</v>
      </c>
      <c r="E174" s="27" t="s">
        <v>29</v>
      </c>
      <c r="F174" s="27">
        <v>595</v>
      </c>
      <c r="G174" s="27">
        <v>620</v>
      </c>
      <c r="H174" s="28">
        <f t="shared" ref="H174:H181" si="10">AVERAGE(E174+K174)/2</f>
        <v>591.5</v>
      </c>
      <c r="I174" s="28">
        <v>593</v>
      </c>
      <c r="J174" s="28">
        <v>619.5</v>
      </c>
      <c r="K174" s="27" t="s">
        <v>46</v>
      </c>
      <c r="L174" s="27">
        <v>591</v>
      </c>
      <c r="M174" s="27">
        <v>619</v>
      </c>
    </row>
    <row r="175" ht="15.75" customHeight="1" spans="1:13">
      <c r="A175" s="37"/>
      <c r="B175" s="38"/>
      <c r="C175" s="36" t="s">
        <v>83</v>
      </c>
      <c r="D175" s="26" t="s">
        <v>12</v>
      </c>
      <c r="E175" s="27" t="s">
        <v>50</v>
      </c>
      <c r="F175" s="27">
        <v>581</v>
      </c>
      <c r="G175" s="27">
        <v>603</v>
      </c>
      <c r="H175" s="28">
        <f t="shared" si="10"/>
        <v>579.5</v>
      </c>
      <c r="I175" s="28">
        <v>580</v>
      </c>
      <c r="J175" s="28">
        <v>602.5</v>
      </c>
      <c r="K175" s="27" t="s">
        <v>152</v>
      </c>
      <c r="L175" s="27">
        <v>579</v>
      </c>
      <c r="M175" s="27">
        <v>602</v>
      </c>
    </row>
    <row r="176" ht="15.75" customHeight="1" spans="1:13">
      <c r="A176" s="37"/>
      <c r="B176" s="38"/>
      <c r="C176" s="26" t="s">
        <v>83</v>
      </c>
      <c r="D176" s="26" t="s">
        <v>13</v>
      </c>
      <c r="E176" s="27" t="s">
        <v>100</v>
      </c>
      <c r="F176" s="27">
        <v>585</v>
      </c>
      <c r="G176" s="27">
        <v>602</v>
      </c>
      <c r="H176" s="28">
        <f t="shared" si="10"/>
        <v>578</v>
      </c>
      <c r="I176" s="28">
        <v>581</v>
      </c>
      <c r="J176" s="28">
        <v>601.5</v>
      </c>
      <c r="K176" s="27" t="s">
        <v>100</v>
      </c>
      <c r="L176" s="27">
        <v>577</v>
      </c>
      <c r="M176" s="27">
        <v>601</v>
      </c>
    </row>
    <row r="177" ht="15.75" customHeight="1" spans="1:13">
      <c r="A177" s="37"/>
      <c r="B177" s="38"/>
      <c r="C177" s="26" t="s">
        <v>83</v>
      </c>
      <c r="D177" s="26" t="s">
        <v>14</v>
      </c>
      <c r="E177" s="27" t="s">
        <v>25</v>
      </c>
      <c r="F177" s="27">
        <v>601</v>
      </c>
      <c r="G177" s="27">
        <v>627</v>
      </c>
      <c r="H177" s="28">
        <f t="shared" si="10"/>
        <v>598.5</v>
      </c>
      <c r="I177" s="28">
        <v>601</v>
      </c>
      <c r="J177" s="28">
        <v>624</v>
      </c>
      <c r="K177" s="27" t="s">
        <v>26</v>
      </c>
      <c r="L177" s="27">
        <v>601</v>
      </c>
      <c r="M177" s="27">
        <v>621</v>
      </c>
    </row>
    <row r="178" ht="15.75" customHeight="1" spans="1:13">
      <c r="A178" s="37"/>
      <c r="B178" s="38"/>
      <c r="C178" s="26" t="s">
        <v>83</v>
      </c>
      <c r="D178" s="26" t="s">
        <v>15</v>
      </c>
      <c r="E178" s="27" t="s">
        <v>153</v>
      </c>
      <c r="F178" s="27">
        <v>557</v>
      </c>
      <c r="G178" s="27">
        <v>578</v>
      </c>
      <c r="H178" s="28">
        <f t="shared" si="10"/>
        <v>552.5</v>
      </c>
      <c r="I178" s="28">
        <v>554</v>
      </c>
      <c r="J178" s="28">
        <v>577.4</v>
      </c>
      <c r="K178" s="27" t="s">
        <v>154</v>
      </c>
      <c r="L178" s="27">
        <v>551</v>
      </c>
      <c r="M178" s="27">
        <v>576</v>
      </c>
    </row>
    <row r="179" ht="15.75" customHeight="1" spans="1:13">
      <c r="A179" s="37"/>
      <c r="B179" s="38"/>
      <c r="C179" s="26" t="s">
        <v>83</v>
      </c>
      <c r="D179" s="26" t="s">
        <v>17</v>
      </c>
      <c r="E179" s="27" t="s">
        <v>85</v>
      </c>
      <c r="F179" s="27">
        <v>547</v>
      </c>
      <c r="G179" s="27">
        <v>584</v>
      </c>
      <c r="H179" s="28">
        <f t="shared" si="10"/>
        <v>553</v>
      </c>
      <c r="I179" s="28">
        <v>546.5</v>
      </c>
      <c r="J179" s="28">
        <v>583</v>
      </c>
      <c r="K179" s="27" t="s">
        <v>99</v>
      </c>
      <c r="L179" s="27">
        <v>547</v>
      </c>
      <c r="M179" s="27">
        <v>582</v>
      </c>
    </row>
    <row r="180" ht="15.75" customHeight="1" spans="1:13">
      <c r="A180" s="37"/>
      <c r="B180" s="38"/>
      <c r="C180" s="26" t="s">
        <v>83</v>
      </c>
      <c r="D180" s="26" t="s">
        <v>91</v>
      </c>
      <c r="E180" s="27" t="s">
        <v>155</v>
      </c>
      <c r="F180" s="27">
        <v>531</v>
      </c>
      <c r="G180" s="27">
        <v>573</v>
      </c>
      <c r="H180" s="28">
        <f t="shared" si="10"/>
        <v>537</v>
      </c>
      <c r="I180" s="28">
        <v>530.5</v>
      </c>
      <c r="J180" s="28">
        <v>568.5</v>
      </c>
      <c r="K180" s="27" t="s">
        <v>146</v>
      </c>
      <c r="L180" s="27">
        <v>530</v>
      </c>
      <c r="M180" s="27">
        <v>564</v>
      </c>
    </row>
    <row r="181" ht="15" customHeight="1" spans="1:13">
      <c r="A181" s="37"/>
      <c r="B181" s="38"/>
      <c r="C181" s="26" t="s">
        <v>92</v>
      </c>
      <c r="D181" s="26" t="s">
        <v>95</v>
      </c>
      <c r="E181" s="27" t="s">
        <v>156</v>
      </c>
      <c r="F181" s="27">
        <v>492</v>
      </c>
      <c r="G181" s="27">
        <v>528</v>
      </c>
      <c r="H181" s="28">
        <f t="shared" si="10"/>
        <v>515.5</v>
      </c>
      <c r="I181" s="28">
        <v>492</v>
      </c>
      <c r="J181" s="28">
        <v>526.5</v>
      </c>
      <c r="K181" s="27" t="s">
        <v>157</v>
      </c>
      <c r="L181" s="27">
        <v>492</v>
      </c>
      <c r="M181" s="27">
        <v>525</v>
      </c>
    </row>
    <row r="182" ht="15.75" customHeight="1" spans="1:13">
      <c r="A182" s="37"/>
      <c r="B182" s="38"/>
      <c r="C182" s="26" t="s">
        <v>92</v>
      </c>
      <c r="D182" s="26" t="s">
        <v>117</v>
      </c>
      <c r="E182" s="27"/>
      <c r="F182" s="27"/>
      <c r="G182" s="27">
        <v>527</v>
      </c>
      <c r="H182" s="28"/>
      <c r="I182" s="28"/>
      <c r="J182" s="28">
        <v>524.5</v>
      </c>
      <c r="K182" s="27"/>
      <c r="L182" s="27"/>
      <c r="M182" s="27">
        <v>522</v>
      </c>
    </row>
    <row r="183" ht="15.75" customHeight="1" spans="1:13">
      <c r="A183" s="39"/>
      <c r="B183" s="40"/>
      <c r="C183" s="26" t="s">
        <v>92</v>
      </c>
      <c r="D183" s="26" t="s">
        <v>116</v>
      </c>
      <c r="E183" s="27"/>
      <c r="F183" s="27"/>
      <c r="G183" s="27">
        <v>538</v>
      </c>
      <c r="H183" s="28"/>
      <c r="I183" s="28"/>
      <c r="J183" s="28">
        <v>531</v>
      </c>
      <c r="K183" s="27"/>
      <c r="L183" s="27"/>
      <c r="M183" s="27">
        <v>524</v>
      </c>
    </row>
    <row r="184" ht="15.75" customHeight="1" spans="1:13">
      <c r="A184" s="14" t="s">
        <v>158</v>
      </c>
      <c r="B184" s="14" t="s">
        <v>82</v>
      </c>
      <c r="C184" s="14" t="s">
        <v>159</v>
      </c>
      <c r="D184" s="15" t="s">
        <v>11</v>
      </c>
      <c r="E184" s="17" t="s">
        <v>28</v>
      </c>
      <c r="F184" s="17">
        <v>608</v>
      </c>
      <c r="G184" s="17">
        <v>597</v>
      </c>
      <c r="H184" s="18">
        <v>587</v>
      </c>
      <c r="I184" s="18">
        <v>604.6</v>
      </c>
      <c r="J184" s="18">
        <v>595.25</v>
      </c>
      <c r="K184" s="17" t="s">
        <v>160</v>
      </c>
      <c r="L184" s="17">
        <v>603</v>
      </c>
      <c r="M184" s="17">
        <v>594</v>
      </c>
    </row>
    <row r="185" ht="15.75" customHeight="1" spans="1:13">
      <c r="A185" s="20"/>
      <c r="B185" s="20"/>
      <c r="C185" s="20"/>
      <c r="D185" s="15" t="s">
        <v>17</v>
      </c>
      <c r="E185" s="17" t="s">
        <v>152</v>
      </c>
      <c r="F185" s="17">
        <v>583</v>
      </c>
      <c r="G185" s="17">
        <v>570</v>
      </c>
      <c r="H185" s="18">
        <v>575</v>
      </c>
      <c r="I185" s="18">
        <v>581.5</v>
      </c>
      <c r="J185" s="18">
        <v>569.5</v>
      </c>
      <c r="K185" s="17" t="s">
        <v>141</v>
      </c>
      <c r="L185" s="17">
        <v>580</v>
      </c>
      <c r="M185" s="17">
        <v>569</v>
      </c>
    </row>
    <row r="186" ht="15.75" customHeight="1" spans="1:13">
      <c r="A186" s="20"/>
      <c r="B186" s="20"/>
      <c r="C186" s="20"/>
      <c r="D186" s="15" t="s">
        <v>19</v>
      </c>
      <c r="E186" s="17" t="s">
        <v>74</v>
      </c>
      <c r="F186" s="17">
        <v>580</v>
      </c>
      <c r="G186" s="17">
        <v>563</v>
      </c>
      <c r="H186" s="18">
        <v>568</v>
      </c>
      <c r="I186" s="18">
        <v>579</v>
      </c>
      <c r="J186" s="18">
        <v>556.33</v>
      </c>
      <c r="K186" s="17" t="s">
        <v>126</v>
      </c>
      <c r="L186" s="17">
        <v>578</v>
      </c>
      <c r="M186" s="17">
        <v>548</v>
      </c>
    </row>
    <row r="187" ht="15.75" customHeight="1" spans="1:13">
      <c r="A187" s="20"/>
      <c r="B187" s="20"/>
      <c r="C187" s="20"/>
      <c r="D187" s="15" t="s">
        <v>15</v>
      </c>
      <c r="E187" s="17" t="s">
        <v>126</v>
      </c>
      <c r="F187" s="17">
        <v>575</v>
      </c>
      <c r="G187" s="17">
        <v>562</v>
      </c>
      <c r="H187" s="18">
        <f t="shared" ref="H187:H190" si="11">AVERAGE(E187+K187)/2</f>
        <v>565.5</v>
      </c>
      <c r="I187" s="18">
        <v>573</v>
      </c>
      <c r="J187" s="18">
        <v>560.5</v>
      </c>
      <c r="K187" s="17" t="s">
        <v>89</v>
      </c>
      <c r="L187" s="17">
        <v>571</v>
      </c>
      <c r="M187" s="17">
        <v>559</v>
      </c>
    </row>
    <row r="188" ht="15.75" customHeight="1" spans="1:13">
      <c r="A188" s="20"/>
      <c r="B188" s="20"/>
      <c r="C188" s="20"/>
      <c r="D188" s="15" t="s">
        <v>12</v>
      </c>
      <c r="E188" s="17" t="s">
        <v>145</v>
      </c>
      <c r="F188" s="17">
        <v>600</v>
      </c>
      <c r="G188" s="17">
        <v>589</v>
      </c>
      <c r="H188" s="18">
        <f t="shared" si="11"/>
        <v>582.5</v>
      </c>
      <c r="I188" s="18">
        <v>599</v>
      </c>
      <c r="J188" s="18">
        <v>588</v>
      </c>
      <c r="K188" s="17" t="s">
        <v>135</v>
      </c>
      <c r="L188" s="17">
        <v>598</v>
      </c>
      <c r="M188" s="17">
        <v>585</v>
      </c>
    </row>
    <row r="189" ht="14.25" customHeight="1" spans="1:13">
      <c r="A189" s="20"/>
      <c r="B189" s="20"/>
      <c r="C189" s="20"/>
      <c r="D189" s="15" t="s">
        <v>13</v>
      </c>
      <c r="E189" s="17" t="s">
        <v>100</v>
      </c>
      <c r="F189" s="17">
        <v>596</v>
      </c>
      <c r="G189" s="17">
        <v>587</v>
      </c>
      <c r="H189" s="18">
        <v>577</v>
      </c>
      <c r="I189" s="18">
        <v>594.25</v>
      </c>
      <c r="J189" s="18">
        <v>586</v>
      </c>
      <c r="K189" s="17" t="s">
        <v>134</v>
      </c>
      <c r="L189" s="17">
        <v>593</v>
      </c>
      <c r="M189" s="17">
        <v>584</v>
      </c>
    </row>
    <row r="190" ht="15.75" customHeight="1" spans="1:13">
      <c r="A190" s="20"/>
      <c r="B190" s="20"/>
      <c r="C190" s="20"/>
      <c r="D190" s="15" t="s">
        <v>14</v>
      </c>
      <c r="E190" s="17" t="s">
        <v>26</v>
      </c>
      <c r="F190" s="17">
        <v>613</v>
      </c>
      <c r="G190" s="17">
        <v>607</v>
      </c>
      <c r="H190" s="18">
        <f t="shared" si="11"/>
        <v>597</v>
      </c>
      <c r="I190" s="18">
        <v>612</v>
      </c>
      <c r="J190" s="18">
        <v>604.67</v>
      </c>
      <c r="K190" s="17" t="s">
        <v>161</v>
      </c>
      <c r="L190" s="17">
        <v>611</v>
      </c>
      <c r="M190" s="17">
        <v>602</v>
      </c>
    </row>
    <row r="191" ht="15.75" customHeight="1" spans="1:13">
      <c r="A191" s="20"/>
      <c r="B191" s="20"/>
      <c r="C191" s="20"/>
      <c r="D191" s="15" t="s">
        <v>117</v>
      </c>
      <c r="E191" s="17"/>
      <c r="F191" s="17"/>
      <c r="G191" s="17">
        <v>561</v>
      </c>
      <c r="H191" s="18"/>
      <c r="I191" s="18"/>
      <c r="J191" s="18">
        <v>554.5</v>
      </c>
      <c r="K191" s="17"/>
      <c r="L191" s="17"/>
      <c r="M191" s="17">
        <v>548</v>
      </c>
    </row>
    <row r="192" ht="15.75" customHeight="1" spans="1:13">
      <c r="A192" s="20"/>
      <c r="B192" s="20"/>
      <c r="C192" s="20"/>
      <c r="D192" s="15" t="s">
        <v>115</v>
      </c>
      <c r="E192" s="17"/>
      <c r="F192" s="17"/>
      <c r="G192" s="17">
        <v>565</v>
      </c>
      <c r="H192" s="18"/>
      <c r="I192" s="18"/>
      <c r="J192" s="18">
        <v>561.5</v>
      </c>
      <c r="K192" s="17"/>
      <c r="L192" s="17"/>
      <c r="M192" s="17">
        <v>558</v>
      </c>
    </row>
    <row r="193" ht="15.75" customHeight="1" spans="1:13">
      <c r="A193" s="20"/>
      <c r="B193" s="20"/>
      <c r="C193" s="20"/>
      <c r="D193" s="15" t="s">
        <v>91</v>
      </c>
      <c r="E193" s="15"/>
      <c r="F193" s="15"/>
      <c r="G193" s="15">
        <v>531</v>
      </c>
      <c r="H193" s="33"/>
      <c r="I193" s="33"/>
      <c r="J193" s="33">
        <v>521.5</v>
      </c>
      <c r="K193" s="15"/>
      <c r="L193" s="15"/>
      <c r="M193" s="15">
        <v>512</v>
      </c>
    </row>
    <row r="194" ht="15.75" customHeight="1" spans="1:13">
      <c r="A194" s="20"/>
      <c r="B194" s="20"/>
      <c r="C194" s="20"/>
      <c r="D194" s="15" t="s">
        <v>18</v>
      </c>
      <c r="E194" s="15"/>
      <c r="F194" s="15"/>
      <c r="G194" s="15">
        <v>565</v>
      </c>
      <c r="H194" s="33"/>
      <c r="I194" s="33"/>
      <c r="J194" s="33">
        <v>560.5</v>
      </c>
      <c r="K194" s="15"/>
      <c r="L194" s="15"/>
      <c r="M194" s="15">
        <v>556</v>
      </c>
    </row>
    <row r="195" ht="15.75" customHeight="1" spans="1:13">
      <c r="A195" s="20"/>
      <c r="B195" s="20"/>
      <c r="C195" s="20"/>
      <c r="D195" s="15" t="s">
        <v>16</v>
      </c>
      <c r="E195" s="15"/>
      <c r="F195" s="15"/>
      <c r="G195" s="15">
        <v>576</v>
      </c>
      <c r="H195" s="33"/>
      <c r="I195" s="33"/>
      <c r="J195" s="33">
        <v>567.33</v>
      </c>
      <c r="K195" s="15"/>
      <c r="L195" s="15"/>
      <c r="M195" s="15">
        <v>562</v>
      </c>
    </row>
    <row r="196" ht="15.75" customHeight="1" spans="1:13">
      <c r="A196" s="20"/>
      <c r="B196" s="20"/>
      <c r="C196" s="20"/>
      <c r="D196" s="15" t="s">
        <v>114</v>
      </c>
      <c r="E196" s="15"/>
      <c r="F196" s="15"/>
      <c r="G196" s="15">
        <v>551</v>
      </c>
      <c r="H196" s="33"/>
      <c r="I196" s="33"/>
      <c r="J196" s="33">
        <v>543.5</v>
      </c>
      <c r="K196" s="15"/>
      <c r="L196" s="15"/>
      <c r="M196" s="15">
        <v>536</v>
      </c>
    </row>
    <row r="197" ht="15.75" customHeight="1" spans="1:13">
      <c r="A197" s="20"/>
      <c r="B197" s="20"/>
      <c r="C197" s="20"/>
      <c r="D197" s="15" t="s">
        <v>95</v>
      </c>
      <c r="E197" s="15"/>
      <c r="F197" s="15"/>
      <c r="G197" s="15">
        <v>562</v>
      </c>
      <c r="H197" s="33"/>
      <c r="I197" s="33"/>
      <c r="J197" s="33">
        <v>542.5</v>
      </c>
      <c r="K197" s="15"/>
      <c r="L197" s="15"/>
      <c r="M197" s="15">
        <v>523</v>
      </c>
    </row>
    <row r="198" ht="15.75" customHeight="1" spans="1:13">
      <c r="A198" s="20"/>
      <c r="B198" s="20"/>
      <c r="C198" s="20"/>
      <c r="D198" s="15" t="s">
        <v>94</v>
      </c>
      <c r="E198" s="15"/>
      <c r="F198" s="15"/>
      <c r="G198" s="15">
        <v>565</v>
      </c>
      <c r="H198" s="33"/>
      <c r="I198" s="33"/>
      <c r="J198" s="33">
        <v>552.5</v>
      </c>
      <c r="K198" s="15"/>
      <c r="L198" s="15"/>
      <c r="M198" s="15">
        <v>540</v>
      </c>
    </row>
    <row r="199" ht="15.75" customHeight="1" spans="1:13">
      <c r="A199" s="23"/>
      <c r="B199" s="23"/>
      <c r="C199" s="23"/>
      <c r="D199" s="15" t="s">
        <v>116</v>
      </c>
      <c r="E199" s="15"/>
      <c r="F199" s="15"/>
      <c r="G199" s="15">
        <v>562</v>
      </c>
      <c r="H199" s="33"/>
      <c r="I199" s="33"/>
      <c r="J199" s="33">
        <v>546</v>
      </c>
      <c r="K199" s="15"/>
      <c r="L199" s="15"/>
      <c r="M199" s="15">
        <v>530</v>
      </c>
    </row>
    <row r="200" ht="15.75" customHeight="1" spans="1:13">
      <c r="A200" s="24" t="s">
        <v>162</v>
      </c>
      <c r="B200" s="25" t="s">
        <v>82</v>
      </c>
      <c r="C200" s="35" t="s">
        <v>159</v>
      </c>
      <c r="D200" s="26" t="s">
        <v>11</v>
      </c>
      <c r="E200" s="26" t="s">
        <v>163</v>
      </c>
      <c r="F200" s="26">
        <v>678</v>
      </c>
      <c r="G200" s="26">
        <v>681</v>
      </c>
      <c r="H200" s="36">
        <v>657</v>
      </c>
      <c r="I200" s="36">
        <v>670.83</v>
      </c>
      <c r="J200" s="36">
        <v>657.17</v>
      </c>
      <c r="K200" s="26" t="s">
        <v>164</v>
      </c>
      <c r="L200" s="26">
        <v>666</v>
      </c>
      <c r="M200" s="26">
        <v>647</v>
      </c>
    </row>
    <row r="201" ht="15.75" customHeight="1" spans="1:13">
      <c r="A201" s="29"/>
      <c r="B201" s="30"/>
      <c r="C201" s="38"/>
      <c r="D201" s="26" t="s">
        <v>16</v>
      </c>
      <c r="E201" s="26"/>
      <c r="F201" s="26">
        <v>665</v>
      </c>
      <c r="G201" s="26">
        <v>645</v>
      </c>
      <c r="H201" s="36"/>
      <c r="I201" s="36">
        <v>659.6</v>
      </c>
      <c r="J201" s="36">
        <v>631.8</v>
      </c>
      <c r="K201" s="26"/>
      <c r="L201" s="26">
        <v>657</v>
      </c>
      <c r="M201" s="26">
        <v>619</v>
      </c>
    </row>
    <row r="202" ht="15.75" customHeight="1" spans="1:13">
      <c r="A202" s="29"/>
      <c r="B202" s="30"/>
      <c r="C202" s="38"/>
      <c r="D202" s="26" t="s">
        <v>12</v>
      </c>
      <c r="E202" s="26" t="s">
        <v>165</v>
      </c>
      <c r="F202" s="26">
        <v>665</v>
      </c>
      <c r="G202" s="26">
        <v>640</v>
      </c>
      <c r="H202" s="36">
        <v>651</v>
      </c>
      <c r="I202" s="36">
        <v>660.4</v>
      </c>
      <c r="J202" s="36">
        <v>633.2</v>
      </c>
      <c r="K202" s="26" t="s">
        <v>166</v>
      </c>
      <c r="L202" s="26">
        <v>658</v>
      </c>
      <c r="M202" s="26">
        <v>624</v>
      </c>
    </row>
    <row r="203" ht="15.75" customHeight="1" spans="1:13">
      <c r="A203" s="29"/>
      <c r="B203" s="30"/>
      <c r="C203" s="38"/>
      <c r="D203" s="26" t="s">
        <v>13</v>
      </c>
      <c r="E203" s="26" t="s">
        <v>167</v>
      </c>
      <c r="F203" s="26">
        <v>671</v>
      </c>
      <c r="G203" s="26">
        <v>634</v>
      </c>
      <c r="H203" s="36">
        <v>655</v>
      </c>
      <c r="I203" s="36">
        <v>666.8</v>
      </c>
      <c r="J203" s="36">
        <v>626.8</v>
      </c>
      <c r="K203" s="26" t="s">
        <v>168</v>
      </c>
      <c r="L203" s="26">
        <v>661</v>
      </c>
      <c r="M203" s="26">
        <v>616</v>
      </c>
    </row>
    <row r="204" ht="15.75" customHeight="1" spans="1:13">
      <c r="A204" s="31"/>
      <c r="B204" s="32"/>
      <c r="C204" s="40"/>
      <c r="D204" s="26" t="s">
        <v>14</v>
      </c>
      <c r="E204" s="26" t="s">
        <v>169</v>
      </c>
      <c r="F204" s="26">
        <v>696</v>
      </c>
      <c r="G204" s="26">
        <v>641</v>
      </c>
      <c r="H204" s="36">
        <f t="shared" ref="H204:H206" si="12">AVERAGE(E204+K204)/2</f>
        <v>683</v>
      </c>
      <c r="I204" s="36">
        <v>693</v>
      </c>
      <c r="J204" s="36">
        <v>638</v>
      </c>
      <c r="K204" s="26" t="s">
        <v>170</v>
      </c>
      <c r="L204" s="26">
        <v>689</v>
      </c>
      <c r="M204" s="26">
        <v>636</v>
      </c>
    </row>
    <row r="205" ht="15.75" customHeight="1" spans="1:13">
      <c r="A205" s="13" t="s">
        <v>171</v>
      </c>
      <c r="B205" s="14" t="s">
        <v>82</v>
      </c>
      <c r="C205" s="14" t="s">
        <v>159</v>
      </c>
      <c r="D205" s="15" t="s">
        <v>21</v>
      </c>
      <c r="E205" s="15" t="s">
        <v>172</v>
      </c>
      <c r="F205" s="15">
        <v>639</v>
      </c>
      <c r="G205" s="15">
        <v>633</v>
      </c>
      <c r="H205" s="33">
        <f t="shared" si="12"/>
        <v>628.5</v>
      </c>
      <c r="I205" s="33">
        <v>638</v>
      </c>
      <c r="J205" s="33">
        <v>630</v>
      </c>
      <c r="K205" s="15" t="s">
        <v>173</v>
      </c>
      <c r="L205" s="15">
        <v>636</v>
      </c>
      <c r="M205" s="15">
        <v>628</v>
      </c>
    </row>
    <row r="206" ht="15.75" customHeight="1" spans="1:13">
      <c r="A206" s="19"/>
      <c r="B206" s="20"/>
      <c r="C206" s="20"/>
      <c r="D206" s="15" t="s">
        <v>12</v>
      </c>
      <c r="E206" s="15" t="s">
        <v>174</v>
      </c>
      <c r="F206" s="15">
        <v>632</v>
      </c>
      <c r="G206" s="15">
        <v>621</v>
      </c>
      <c r="H206" s="33">
        <f t="shared" si="12"/>
        <v>620.5</v>
      </c>
      <c r="I206" s="33">
        <v>629.33</v>
      </c>
      <c r="J206" s="33">
        <v>620.67</v>
      </c>
      <c r="K206" s="15" t="s">
        <v>175</v>
      </c>
      <c r="L206" s="15">
        <v>628</v>
      </c>
      <c r="M206" s="15">
        <v>620</v>
      </c>
    </row>
    <row r="207" ht="15.75" customHeight="1" spans="1:13">
      <c r="A207" s="19"/>
      <c r="B207" s="20"/>
      <c r="C207" s="20"/>
      <c r="D207" s="15" t="s">
        <v>16</v>
      </c>
      <c r="E207" s="15"/>
      <c r="F207" s="15">
        <v>629</v>
      </c>
      <c r="G207" s="15">
        <v>617</v>
      </c>
      <c r="H207" s="33"/>
      <c r="I207" s="33">
        <v>627.5</v>
      </c>
      <c r="J207" s="33">
        <v>614.67</v>
      </c>
      <c r="K207" s="15"/>
      <c r="L207" s="15">
        <v>626</v>
      </c>
      <c r="M207" s="15">
        <v>612</v>
      </c>
    </row>
    <row r="208" ht="15.75" customHeight="1" spans="1:13">
      <c r="A208" s="19"/>
      <c r="B208" s="20"/>
      <c r="C208" s="20"/>
      <c r="D208" s="15" t="s">
        <v>13</v>
      </c>
      <c r="E208" s="15" t="s">
        <v>175</v>
      </c>
      <c r="F208" s="15">
        <v>641</v>
      </c>
      <c r="G208" s="15">
        <v>615</v>
      </c>
      <c r="H208" s="33">
        <v>613</v>
      </c>
      <c r="I208" s="33">
        <v>630</v>
      </c>
      <c r="J208" s="33">
        <v>611.67</v>
      </c>
      <c r="K208" s="15" t="s">
        <v>176</v>
      </c>
      <c r="L208" s="15">
        <v>619</v>
      </c>
      <c r="M208" s="15">
        <v>608</v>
      </c>
    </row>
    <row r="209" ht="15.75" customHeight="1" spans="1:13">
      <c r="A209" s="19"/>
      <c r="B209" s="20"/>
      <c r="C209" s="20"/>
      <c r="D209" s="15" t="s">
        <v>15</v>
      </c>
      <c r="E209" s="15" t="s">
        <v>23</v>
      </c>
      <c r="F209" s="15"/>
      <c r="G209" s="15">
        <v>592</v>
      </c>
      <c r="H209" s="33">
        <f t="shared" ref="H209:H215" si="13">AVERAGE(E209+K209)/2</f>
        <v>605.5</v>
      </c>
      <c r="I209" s="33"/>
      <c r="J209" s="33">
        <v>575</v>
      </c>
      <c r="K209" s="15" t="s">
        <v>32</v>
      </c>
      <c r="L209" s="15"/>
      <c r="M209" s="15">
        <v>554</v>
      </c>
    </row>
    <row r="210" ht="15.75" customHeight="1" spans="1:13">
      <c r="A210" s="19"/>
      <c r="B210" s="20"/>
      <c r="C210" s="20"/>
      <c r="D210" s="15" t="s">
        <v>14</v>
      </c>
      <c r="E210" s="15" t="s">
        <v>168</v>
      </c>
      <c r="F210" s="15">
        <v>654</v>
      </c>
      <c r="G210" s="15">
        <v>648</v>
      </c>
      <c r="H210" s="33">
        <f t="shared" si="13"/>
        <v>646</v>
      </c>
      <c r="I210" s="33">
        <v>653.5</v>
      </c>
      <c r="J210" s="33">
        <v>646.33</v>
      </c>
      <c r="K210" s="15" t="s">
        <v>168</v>
      </c>
      <c r="L210" s="15">
        <v>653</v>
      </c>
      <c r="M210" s="15">
        <v>644</v>
      </c>
    </row>
    <row r="211" ht="15.75" customHeight="1" spans="1:13">
      <c r="A211" s="19"/>
      <c r="B211" s="20"/>
      <c r="C211" s="20"/>
      <c r="D211" s="15" t="s">
        <v>18</v>
      </c>
      <c r="E211" s="15"/>
      <c r="F211" s="15">
        <v>620</v>
      </c>
      <c r="G211" s="15">
        <v>605</v>
      </c>
      <c r="H211" s="33"/>
      <c r="I211" s="33">
        <v>616.5</v>
      </c>
      <c r="J211" s="33">
        <v>601.67</v>
      </c>
      <c r="K211" s="15"/>
      <c r="L211" s="15">
        <v>613</v>
      </c>
      <c r="M211" s="15">
        <v>600</v>
      </c>
    </row>
    <row r="212" ht="15.75" customHeight="1" spans="1:13">
      <c r="A212" s="19"/>
      <c r="B212" s="20"/>
      <c r="C212" s="20"/>
      <c r="D212" s="15" t="s">
        <v>91</v>
      </c>
      <c r="E212" s="15"/>
      <c r="F212" s="15">
        <v>609</v>
      </c>
      <c r="G212" s="15">
        <v>571</v>
      </c>
      <c r="H212" s="33"/>
      <c r="I212" s="33">
        <v>607.5</v>
      </c>
      <c r="J212" s="33">
        <v>523.33</v>
      </c>
      <c r="K212" s="15"/>
      <c r="L212" s="15">
        <v>606</v>
      </c>
      <c r="M212" s="15">
        <v>493</v>
      </c>
    </row>
    <row r="213" ht="14.25" customHeight="1" spans="1:13">
      <c r="A213" s="22"/>
      <c r="B213" s="23"/>
      <c r="C213" s="23"/>
      <c r="D213" s="15" t="s">
        <v>19</v>
      </c>
      <c r="E213" s="15" t="s">
        <v>29</v>
      </c>
      <c r="F213" s="15">
        <v>601</v>
      </c>
      <c r="G213" s="15">
        <v>576</v>
      </c>
      <c r="H213" s="33">
        <f t="shared" si="13"/>
        <v>597</v>
      </c>
      <c r="I213" s="33">
        <v>600.5</v>
      </c>
      <c r="J213" s="33">
        <v>526</v>
      </c>
      <c r="K213" s="15" t="s">
        <v>29</v>
      </c>
      <c r="L213" s="15">
        <v>600</v>
      </c>
      <c r="M213" s="15">
        <v>491</v>
      </c>
    </row>
    <row r="214" ht="14.25" customHeight="1" spans="1:13">
      <c r="A214" s="24" t="s">
        <v>177</v>
      </c>
      <c r="B214" s="25" t="s">
        <v>82</v>
      </c>
      <c r="C214" s="25" t="s">
        <v>159</v>
      </c>
      <c r="D214" s="26" t="s">
        <v>21</v>
      </c>
      <c r="E214" s="26" t="s">
        <v>34</v>
      </c>
      <c r="F214" s="26">
        <v>615</v>
      </c>
      <c r="G214" s="26">
        <v>612</v>
      </c>
      <c r="H214" s="36">
        <f t="shared" si="13"/>
        <v>623</v>
      </c>
      <c r="I214" s="36">
        <v>611.75</v>
      </c>
      <c r="J214" s="36">
        <v>605.83</v>
      </c>
      <c r="K214" s="26" t="s">
        <v>178</v>
      </c>
      <c r="L214" s="26">
        <v>607</v>
      </c>
      <c r="M214" s="26">
        <v>602</v>
      </c>
    </row>
    <row r="215" ht="15.75" customHeight="1" spans="1:13">
      <c r="A215" s="29"/>
      <c r="B215" s="30"/>
      <c r="C215" s="30"/>
      <c r="D215" s="26" t="s">
        <v>12</v>
      </c>
      <c r="E215" s="26" t="s">
        <v>179</v>
      </c>
      <c r="F215" s="26">
        <v>612</v>
      </c>
      <c r="G215" s="26">
        <v>602</v>
      </c>
      <c r="H215" s="36">
        <f t="shared" si="13"/>
        <v>617</v>
      </c>
      <c r="I215" s="36">
        <v>609.5</v>
      </c>
      <c r="J215" s="36">
        <v>598.67</v>
      </c>
      <c r="K215" s="26" t="s">
        <v>180</v>
      </c>
      <c r="L215" s="26">
        <v>607</v>
      </c>
      <c r="M215" s="26">
        <v>596</v>
      </c>
    </row>
    <row r="216" ht="15.75" customHeight="1" spans="1:13">
      <c r="A216" s="29"/>
      <c r="B216" s="30"/>
      <c r="C216" s="30"/>
      <c r="D216" s="26" t="s">
        <v>16</v>
      </c>
      <c r="E216" s="26"/>
      <c r="F216" s="26">
        <v>601</v>
      </c>
      <c r="G216" s="26">
        <v>600</v>
      </c>
      <c r="H216" s="36"/>
      <c r="I216" s="36">
        <v>599.67</v>
      </c>
      <c r="J216" s="36">
        <v>598</v>
      </c>
      <c r="K216" s="26"/>
      <c r="L216" s="26">
        <v>599</v>
      </c>
      <c r="M216" s="26">
        <v>596</v>
      </c>
    </row>
    <row r="217" ht="15.75" customHeight="1" spans="1:13">
      <c r="A217" s="29"/>
      <c r="B217" s="30"/>
      <c r="C217" s="30"/>
      <c r="D217" s="26" t="s">
        <v>14</v>
      </c>
      <c r="E217" s="26" t="s">
        <v>181</v>
      </c>
      <c r="F217" s="26">
        <v>617</v>
      </c>
      <c r="G217" s="26">
        <v>616</v>
      </c>
      <c r="H217" s="36">
        <f t="shared" ref="H217:H219" si="14">AVERAGE(E217+K217)/2</f>
        <v>625</v>
      </c>
      <c r="I217" s="36">
        <v>612.5</v>
      </c>
      <c r="J217" s="36">
        <v>613</v>
      </c>
      <c r="K217" s="26" t="s">
        <v>34</v>
      </c>
      <c r="L217" s="26">
        <v>608</v>
      </c>
      <c r="M217" s="26">
        <v>610</v>
      </c>
    </row>
    <row r="218" ht="15.75" customHeight="1" spans="1:13">
      <c r="A218" s="29"/>
      <c r="B218" s="30"/>
      <c r="C218" s="30"/>
      <c r="D218" s="26" t="s">
        <v>15</v>
      </c>
      <c r="E218" s="26" t="s">
        <v>23</v>
      </c>
      <c r="F218" s="26">
        <v>588</v>
      </c>
      <c r="G218" s="26">
        <v>565</v>
      </c>
      <c r="H218" s="36">
        <f t="shared" si="14"/>
        <v>605</v>
      </c>
      <c r="I218" s="36">
        <v>584.5</v>
      </c>
      <c r="J218" s="36">
        <v>562</v>
      </c>
      <c r="K218" s="26" t="s">
        <v>33</v>
      </c>
      <c r="L218" s="26">
        <v>581</v>
      </c>
      <c r="M218" s="26">
        <v>557</v>
      </c>
    </row>
    <row r="219" ht="15.75" customHeight="1" spans="1:13">
      <c r="A219" s="29"/>
      <c r="B219" s="30"/>
      <c r="C219" s="30"/>
      <c r="D219" s="26" t="s">
        <v>91</v>
      </c>
      <c r="E219" s="26" t="s">
        <v>25</v>
      </c>
      <c r="F219" s="26">
        <v>580</v>
      </c>
      <c r="G219" s="26">
        <v>578</v>
      </c>
      <c r="H219" s="36">
        <f t="shared" si="14"/>
        <v>598</v>
      </c>
      <c r="I219" s="36">
        <v>579</v>
      </c>
      <c r="J219" s="36">
        <v>574</v>
      </c>
      <c r="K219" s="26" t="s">
        <v>29</v>
      </c>
      <c r="L219" s="26">
        <v>578</v>
      </c>
      <c r="M219" s="26">
        <v>570</v>
      </c>
    </row>
    <row r="220" ht="15.75" customHeight="1" spans="1:13">
      <c r="A220" s="31"/>
      <c r="B220" s="32"/>
      <c r="C220" s="32"/>
      <c r="D220" s="26" t="s">
        <v>19</v>
      </c>
      <c r="E220" s="26" t="s">
        <v>31</v>
      </c>
      <c r="F220" s="26">
        <v>586</v>
      </c>
      <c r="G220" s="26">
        <v>562</v>
      </c>
      <c r="H220" s="36">
        <v>598</v>
      </c>
      <c r="I220" s="36">
        <v>582</v>
      </c>
      <c r="J220" s="36">
        <v>555</v>
      </c>
      <c r="K220" s="26" t="s">
        <v>182</v>
      </c>
      <c r="L220" s="26">
        <v>578</v>
      </c>
      <c r="M220" s="26">
        <v>549</v>
      </c>
    </row>
    <row r="221" ht="15.75" customHeight="1" spans="1:13">
      <c r="A221" s="13" t="s">
        <v>183</v>
      </c>
      <c r="B221" s="14" t="s">
        <v>82</v>
      </c>
      <c r="C221" s="14" t="s">
        <v>159</v>
      </c>
      <c r="D221" s="15" t="s">
        <v>21</v>
      </c>
      <c r="E221" s="15"/>
      <c r="F221" s="15">
        <v>572</v>
      </c>
      <c r="G221" s="15">
        <v>585</v>
      </c>
      <c r="H221" s="33"/>
      <c r="I221" s="33">
        <v>568.33</v>
      </c>
      <c r="J221" s="33">
        <v>570.17</v>
      </c>
      <c r="K221" s="15"/>
      <c r="L221" s="15">
        <v>562</v>
      </c>
      <c r="M221" s="15">
        <v>563</v>
      </c>
    </row>
    <row r="222" ht="15.75" customHeight="1" spans="1:13">
      <c r="A222" s="22"/>
      <c r="B222" s="23"/>
      <c r="C222" s="23"/>
      <c r="D222" s="15" t="s">
        <v>14</v>
      </c>
      <c r="E222" s="15"/>
      <c r="F222" s="15">
        <v>603</v>
      </c>
      <c r="G222" s="15">
        <v>579</v>
      </c>
      <c r="H222" s="33"/>
      <c r="I222" s="33">
        <v>588.5</v>
      </c>
      <c r="J222" s="33">
        <v>578</v>
      </c>
      <c r="K222" s="15"/>
      <c r="L222" s="15">
        <v>574</v>
      </c>
      <c r="M222" s="15">
        <v>577</v>
      </c>
    </row>
    <row r="223" ht="15.75" customHeight="1" spans="1:13">
      <c r="A223" s="41" t="s">
        <v>184</v>
      </c>
      <c r="B223" s="42" t="s">
        <v>82</v>
      </c>
      <c r="C223" s="25" t="s">
        <v>159</v>
      </c>
      <c r="D223" s="26" t="s">
        <v>21</v>
      </c>
      <c r="E223" s="26"/>
      <c r="F223" s="26">
        <v>540</v>
      </c>
      <c r="G223" s="26">
        <v>538</v>
      </c>
      <c r="H223" s="36"/>
      <c r="I223" s="36">
        <v>530.5</v>
      </c>
      <c r="J223" s="36">
        <v>537</v>
      </c>
      <c r="K223" s="26"/>
      <c r="L223" s="26">
        <v>521</v>
      </c>
      <c r="M223" s="26">
        <v>536</v>
      </c>
    </row>
    <row r="224" ht="15.75" customHeight="1" spans="1:13">
      <c r="A224" s="45"/>
      <c r="B224" s="46"/>
      <c r="C224" s="32"/>
      <c r="D224" s="26" t="s">
        <v>19</v>
      </c>
      <c r="E224" s="26"/>
      <c r="F224" s="26">
        <v>504</v>
      </c>
      <c r="G224" s="26">
        <v>483</v>
      </c>
      <c r="H224" s="36"/>
      <c r="I224" s="36">
        <v>498</v>
      </c>
      <c r="J224" s="36">
        <v>479.33</v>
      </c>
      <c r="K224" s="26"/>
      <c r="L224" s="26">
        <v>494</v>
      </c>
      <c r="M224" s="26">
        <v>473</v>
      </c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</sheetData>
  <mergeCells count="74">
    <mergeCell ref="A1:M1"/>
    <mergeCell ref="E2:G2"/>
    <mergeCell ref="H2:J2"/>
    <mergeCell ref="K2:M2"/>
    <mergeCell ref="A2:A3"/>
    <mergeCell ref="A4:A12"/>
    <mergeCell ref="A13:A17"/>
    <mergeCell ref="A18:A22"/>
    <mergeCell ref="A23:A26"/>
    <mergeCell ref="A27:A31"/>
    <mergeCell ref="A32:A37"/>
    <mergeCell ref="A38:A40"/>
    <mergeCell ref="A41:A44"/>
    <mergeCell ref="A45:A47"/>
    <mergeCell ref="A48:A51"/>
    <mergeCell ref="A52:A64"/>
    <mergeCell ref="A65:A72"/>
    <mergeCell ref="A73:A81"/>
    <mergeCell ref="A82:A86"/>
    <mergeCell ref="A87:A103"/>
    <mergeCell ref="A104:A114"/>
    <mergeCell ref="A115:A122"/>
    <mergeCell ref="A123:A129"/>
    <mergeCell ref="A130:A137"/>
    <mergeCell ref="A138:A145"/>
    <mergeCell ref="A146:A155"/>
    <mergeCell ref="A156:A162"/>
    <mergeCell ref="A163:A173"/>
    <mergeCell ref="A174:A183"/>
    <mergeCell ref="A184:A199"/>
    <mergeCell ref="A200:A204"/>
    <mergeCell ref="A205:A213"/>
    <mergeCell ref="A214:A220"/>
    <mergeCell ref="A221:A222"/>
    <mergeCell ref="A223:A224"/>
    <mergeCell ref="B2:B3"/>
    <mergeCell ref="B4:B12"/>
    <mergeCell ref="B13:B17"/>
    <mergeCell ref="B18:B22"/>
    <mergeCell ref="B23:B26"/>
    <mergeCell ref="B27:B31"/>
    <mergeCell ref="B32:B37"/>
    <mergeCell ref="B38:B40"/>
    <mergeCell ref="B41:B44"/>
    <mergeCell ref="B45:B47"/>
    <mergeCell ref="B48:B51"/>
    <mergeCell ref="B52:B64"/>
    <mergeCell ref="B65:B72"/>
    <mergeCell ref="B73:B81"/>
    <mergeCell ref="B82:B86"/>
    <mergeCell ref="B87:B103"/>
    <mergeCell ref="B104:B114"/>
    <mergeCell ref="B115:B122"/>
    <mergeCell ref="B123:B129"/>
    <mergeCell ref="B130:B137"/>
    <mergeCell ref="B138:B145"/>
    <mergeCell ref="B146:B155"/>
    <mergeCell ref="B156:B162"/>
    <mergeCell ref="B163:B173"/>
    <mergeCell ref="B174:B183"/>
    <mergeCell ref="B184:B199"/>
    <mergeCell ref="B200:B204"/>
    <mergeCell ref="B205:B213"/>
    <mergeCell ref="B214:B220"/>
    <mergeCell ref="B221:B222"/>
    <mergeCell ref="B223:B224"/>
    <mergeCell ref="C2:C3"/>
    <mergeCell ref="C184:C199"/>
    <mergeCell ref="C200:C204"/>
    <mergeCell ref="C205:C213"/>
    <mergeCell ref="C214:C220"/>
    <mergeCell ref="C221:C222"/>
    <mergeCell ref="C223:C224"/>
    <mergeCell ref="D2:D3"/>
  </mergeCells>
  <pageMargins left="0.75" right="0.75" top="1" bottom="1" header="0.5" footer="0.5"/>
  <headerFooter/>
  <ignoredErrors>
    <ignoredError sqref="K43:K220 E52:E220 E48:J51 L48:M51 E18:K40 E13:M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吴小一。</cp:lastModifiedBy>
  <dcterms:created xsi:type="dcterms:W3CDTF">2023-10-08T13:48:00Z</dcterms:created>
  <dcterms:modified xsi:type="dcterms:W3CDTF">2024-10-18T03:44:00Z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47CE9AE659CC4C8E8B42818FE12AADEB_13</vt:lpwstr>
  </property>
  <property fmtid="{D5CDD505-2E9C-101B-9397-08002B2CF9AE}" pid="3" name="KSOProductBuildVer">
    <vt:lpwstr>2052-12.1.0.18608</vt:lpwstr>
  </property>
</Properties>
</file>