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<sst xmlns="http://schemas.openxmlformats.org/spreadsheetml/2006/main" count="77" uniqueCount="75">
  <si>
    <t>贵州商学院2023年高考招生计划表</t>
  </si>
  <si>
    <t>序号</t>
  </si>
  <si>
    <t>学院</t>
  </si>
  <si>
    <t>专业  代码</t>
  </si>
  <si>
    <t>专业名称</t>
  </si>
  <si>
    <t>总计划</t>
  </si>
  <si>
    <t>班级数量</t>
  </si>
  <si>
    <t>分省计划</t>
  </si>
  <si>
    <t>贵州</t>
  </si>
  <si>
    <t>四川</t>
  </si>
  <si>
    <r>
      <rPr>
        <b/>
        <sz val="12"/>
        <color theme="1"/>
        <rFont val="黑体"/>
        <charset val="134"/>
      </rPr>
      <t>重庆</t>
    </r>
    <r>
      <rPr>
        <b/>
        <sz val="9"/>
        <color theme="1"/>
        <rFont val="黑体"/>
        <charset val="134"/>
      </rPr>
      <t>（3+1+2）</t>
    </r>
  </si>
  <si>
    <r>
      <rPr>
        <b/>
        <sz val="12"/>
        <color theme="1"/>
        <rFont val="黑体"/>
        <charset val="134"/>
      </rPr>
      <t>江苏</t>
    </r>
    <r>
      <rPr>
        <b/>
        <sz val="9"/>
        <color theme="1"/>
        <rFont val="黑体"/>
        <charset val="134"/>
      </rPr>
      <t>（3+1+2）</t>
    </r>
  </si>
  <si>
    <r>
      <rPr>
        <b/>
        <sz val="12"/>
        <color theme="1"/>
        <rFont val="黑体"/>
        <charset val="134"/>
      </rPr>
      <t>湖南</t>
    </r>
    <r>
      <rPr>
        <b/>
        <sz val="9"/>
        <color theme="1"/>
        <rFont val="黑体"/>
        <charset val="134"/>
      </rPr>
      <t>（3+1+2）</t>
    </r>
  </si>
  <si>
    <t>云南</t>
  </si>
  <si>
    <t>广西</t>
  </si>
  <si>
    <r>
      <rPr>
        <b/>
        <sz val="12"/>
        <color theme="1"/>
        <rFont val="黑体"/>
        <charset val="134"/>
      </rPr>
      <t>广东</t>
    </r>
    <r>
      <rPr>
        <b/>
        <sz val="9"/>
        <color theme="1"/>
        <rFont val="黑体"/>
        <charset val="134"/>
      </rPr>
      <t>（3+1+2）</t>
    </r>
  </si>
  <si>
    <t>江西</t>
  </si>
  <si>
    <r>
      <rPr>
        <b/>
        <sz val="12"/>
        <color theme="1"/>
        <rFont val="黑体"/>
        <charset val="134"/>
      </rPr>
      <t>河北</t>
    </r>
    <r>
      <rPr>
        <b/>
        <sz val="9"/>
        <color theme="1"/>
        <rFont val="黑体"/>
        <charset val="134"/>
      </rPr>
      <t>（3+1+2）</t>
    </r>
  </si>
  <si>
    <t xml:space="preserve">河南  </t>
  </si>
  <si>
    <t>山东（3+3）</t>
  </si>
  <si>
    <t>安徽</t>
  </si>
  <si>
    <t>合计</t>
  </si>
  <si>
    <t>科类</t>
  </si>
  <si>
    <t>文史</t>
  </si>
  <si>
    <t>理工</t>
  </si>
  <si>
    <t>管理学院</t>
  </si>
  <si>
    <t>管理科学</t>
  </si>
  <si>
    <t>工商管理</t>
  </si>
  <si>
    <t>物流管理</t>
  </si>
  <si>
    <t>人力资源管理</t>
  </si>
  <si>
    <t>市场营销</t>
  </si>
  <si>
    <t>公共事业管理</t>
  </si>
  <si>
    <t>应急管理</t>
  </si>
  <si>
    <t>经济与金融学院</t>
  </si>
  <si>
    <t>020402</t>
  </si>
  <si>
    <t>贸易经济</t>
  </si>
  <si>
    <t>020303</t>
  </si>
  <si>
    <t>保险学</t>
  </si>
  <si>
    <t>020304</t>
  </si>
  <si>
    <t>投资学</t>
  </si>
  <si>
    <t xml:space="preserve"> </t>
  </si>
  <si>
    <t>020302</t>
  </si>
  <si>
    <t>金融工程</t>
  </si>
  <si>
    <t>020202</t>
  </si>
  <si>
    <t>税收学</t>
  </si>
  <si>
    <t>国际商务</t>
  </si>
  <si>
    <t>020401</t>
  </si>
  <si>
    <t>国际经济与贸易</t>
  </si>
  <si>
    <t>020109</t>
  </si>
  <si>
    <t>数字经济</t>
  </si>
  <si>
    <t>会计学院</t>
  </si>
  <si>
    <t>会计学</t>
  </si>
  <si>
    <t>财务管理</t>
  </si>
  <si>
    <t>审计学</t>
  </si>
  <si>
    <t>旅游管理学院</t>
  </si>
  <si>
    <t>旅游管理</t>
  </si>
  <si>
    <t>酒店管理</t>
  </si>
  <si>
    <t>会展经济与管理</t>
  </si>
  <si>
    <t>计算机与信息工程学院</t>
  </si>
  <si>
    <t>080901</t>
  </si>
  <si>
    <t>计算机科学与技术</t>
  </si>
  <si>
    <t>080905</t>
  </si>
  <si>
    <t>物联网工程</t>
  </si>
  <si>
    <t>电子商务</t>
  </si>
  <si>
    <t>080910</t>
  </si>
  <si>
    <t>数据科学与大数据技术</t>
  </si>
  <si>
    <t>080903</t>
  </si>
  <si>
    <t>网络工程</t>
  </si>
  <si>
    <t>文化与艺术传媒学院</t>
  </si>
  <si>
    <t>视觉传达设计</t>
  </si>
  <si>
    <t>环境设计</t>
  </si>
  <si>
    <t>艺术管理</t>
  </si>
  <si>
    <t>国际教育学院</t>
  </si>
  <si>
    <t>120903H</t>
  </si>
  <si>
    <t>会展经济与管理          （中外合作办学）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</si>
</sst>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36"/>
      <color theme="1"/>
      <name val="黑体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tabSelected="1" topLeftCell="C1" workbookViewId="0">
      <pane ySplit="5" topLeftCell="A6" activePane="bottomLeft" state="frozen"/>
      <selection/>
      <selection pane="bottomLeft" activeCell="D26" sqref="D26:I26"/>
    </sheetView>
  </sheetViews>
  <sheetFormatPr defaultColWidth="8.88888888888889" defaultRowHeight="14.4"/>
  <cols>
    <col min="1" max="3" width="8.88888888888889" style="1"/>
    <col min="4" max="4" width="17.5555555555556" style="1" customWidth="1"/>
    <col min="5" max="7" width="9.22222222222222" style="1"/>
    <col min="8" max="10" width="8.88888888888889" style="1"/>
    <col min="11" max="11" width="10" style="1" customWidth="1"/>
    <col min="12" max="13" width="9.88888888888889" style="1" customWidth="1"/>
    <col min="14" max="15" width="8.88888888888889" style="1"/>
    <col min="16" max="16" width="10" style="1" customWidth="1"/>
    <col min="17" max="17" width="8.88888888888889" style="1"/>
    <col min="18" max="18" width="10.7777777777778" style="1" customWidth="1"/>
    <col min="19" max="19" width="8.88888888888889" style="1"/>
    <col min="20" max="20" width="10.7777777777778" style="1" customWidth="1"/>
    <col min="21" max="16384" width="8.88888888888889" style="1"/>
  </cols>
  <sheetData>
    <row r="1" ht="77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>
      <c r="A3" s="3"/>
      <c r="B3" s="3"/>
      <c r="C3" s="8"/>
      <c r="D3" s="5"/>
      <c r="E3" s="6"/>
      <c r="F3" s="9"/>
      <c r="G3" s="6" t="s">
        <v>8</v>
      </c>
      <c r="H3" s="6"/>
      <c r="I3" s="6"/>
      <c r="J3" s="31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1" t="s">
        <v>14</v>
      </c>
      <c r="P3" s="31" t="s">
        <v>15</v>
      </c>
      <c r="Q3" s="31" t="s">
        <v>16</v>
      </c>
      <c r="R3" s="31" t="s">
        <v>17</v>
      </c>
      <c r="S3" s="31" t="s">
        <v>18</v>
      </c>
      <c r="T3" s="31" t="s">
        <v>19</v>
      </c>
      <c r="U3" s="31" t="s">
        <v>20</v>
      </c>
    </row>
    <row r="4" spans="1:21">
      <c r="A4" s="3"/>
      <c r="B4" s="3"/>
      <c r="C4" s="8"/>
      <c r="D4" s="5"/>
      <c r="E4" s="6"/>
      <c r="F4" s="9"/>
      <c r="G4" s="6" t="s">
        <v>21</v>
      </c>
      <c r="H4" s="6" t="s">
        <v>22</v>
      </c>
      <c r="I4" s="6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>
      <c r="A5" s="3"/>
      <c r="B5" s="3"/>
      <c r="C5" s="10"/>
      <c r="D5" s="5"/>
      <c r="E5" s="6"/>
      <c r="F5" s="11"/>
      <c r="G5" s="6"/>
      <c r="H5" s="6" t="s">
        <v>23</v>
      </c>
      <c r="I5" s="6" t="s">
        <v>24</v>
      </c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22.2" spans="1:21">
      <c r="A6" s="12">
        <v>1</v>
      </c>
      <c r="B6" s="13" t="s">
        <v>25</v>
      </c>
      <c r="C6" s="14">
        <v>120101</v>
      </c>
      <c r="D6" s="15" t="s">
        <v>26</v>
      </c>
      <c r="E6" s="16">
        <v>100</v>
      </c>
      <c r="F6" s="16">
        <v>2</v>
      </c>
      <c r="G6" s="16">
        <f>E6-SUM(J6:U6)</f>
        <v>96</v>
      </c>
      <c r="H6" s="16">
        <v>0</v>
      </c>
      <c r="I6" s="16">
        <v>96</v>
      </c>
      <c r="J6" s="21"/>
      <c r="K6" s="21">
        <v>4</v>
      </c>
      <c r="L6" s="21"/>
      <c r="M6" s="21"/>
      <c r="N6" s="21"/>
      <c r="O6" s="21"/>
      <c r="P6" s="21"/>
      <c r="Q6" s="21"/>
      <c r="R6" s="21"/>
      <c r="S6" s="21"/>
      <c r="T6" s="21"/>
      <c r="U6" s="21"/>
    </row>
    <row r="7" ht="22.2" spans="1:21">
      <c r="A7" s="17"/>
      <c r="B7" s="18"/>
      <c r="C7" s="14">
        <v>120201</v>
      </c>
      <c r="D7" s="15" t="s">
        <v>27</v>
      </c>
      <c r="E7" s="16">
        <v>100</v>
      </c>
      <c r="F7" s="16">
        <v>2</v>
      </c>
      <c r="G7" s="16">
        <f t="shared" ref="G7:G35" si="0">E7-SUM(J7:U7)</f>
        <v>96</v>
      </c>
      <c r="H7" s="16">
        <v>48</v>
      </c>
      <c r="I7" s="16">
        <v>48</v>
      </c>
      <c r="J7" s="21"/>
      <c r="K7" s="21"/>
      <c r="L7" s="21"/>
      <c r="M7" s="21"/>
      <c r="N7" s="21"/>
      <c r="O7" s="21">
        <v>4</v>
      </c>
      <c r="P7" s="21"/>
      <c r="Q7" s="21"/>
      <c r="R7" s="21"/>
      <c r="S7" s="21"/>
      <c r="T7" s="21"/>
      <c r="U7" s="21"/>
    </row>
    <row r="8" ht="22.2" spans="1:21">
      <c r="A8" s="17"/>
      <c r="B8" s="18"/>
      <c r="C8" s="14">
        <v>120601</v>
      </c>
      <c r="D8" s="15" t="s">
        <v>28</v>
      </c>
      <c r="E8" s="16">
        <v>150</v>
      </c>
      <c r="F8" s="16">
        <v>3</v>
      </c>
      <c r="G8" s="16">
        <f t="shared" si="0"/>
        <v>144</v>
      </c>
      <c r="H8" s="16">
        <v>72</v>
      </c>
      <c r="I8" s="16">
        <v>72</v>
      </c>
      <c r="J8" s="21"/>
      <c r="K8" s="21"/>
      <c r="L8" s="21"/>
      <c r="M8" s="21"/>
      <c r="N8" s="21"/>
      <c r="O8" s="21">
        <v>2</v>
      </c>
      <c r="P8" s="21"/>
      <c r="Q8" s="21">
        <v>4</v>
      </c>
      <c r="R8" s="21"/>
      <c r="S8" s="21"/>
      <c r="T8" s="21"/>
      <c r="U8" s="21"/>
    </row>
    <row r="9" ht="22.2" spans="1:21">
      <c r="A9" s="17"/>
      <c r="B9" s="18"/>
      <c r="C9" s="14">
        <v>120206</v>
      </c>
      <c r="D9" s="15" t="s">
        <v>29</v>
      </c>
      <c r="E9" s="16">
        <v>100</v>
      </c>
      <c r="F9" s="16">
        <v>2</v>
      </c>
      <c r="G9" s="16">
        <f t="shared" si="0"/>
        <v>96</v>
      </c>
      <c r="H9" s="16">
        <v>48</v>
      </c>
      <c r="I9" s="16">
        <v>48</v>
      </c>
      <c r="J9" s="21">
        <v>4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2" spans="1:21">
      <c r="A10" s="17"/>
      <c r="B10" s="18"/>
      <c r="C10" s="14">
        <v>120202</v>
      </c>
      <c r="D10" s="15" t="s">
        <v>30</v>
      </c>
      <c r="E10" s="16">
        <v>100</v>
      </c>
      <c r="F10" s="16">
        <v>2</v>
      </c>
      <c r="G10" s="16">
        <f t="shared" si="0"/>
        <v>92</v>
      </c>
      <c r="H10" s="16">
        <v>46</v>
      </c>
      <c r="I10" s="16">
        <v>46</v>
      </c>
      <c r="J10" s="21"/>
      <c r="K10" s="21"/>
      <c r="L10" s="21">
        <v>4</v>
      </c>
      <c r="M10" s="21"/>
      <c r="N10" s="21"/>
      <c r="O10" s="21"/>
      <c r="P10" s="21"/>
      <c r="Q10" s="21"/>
      <c r="R10" s="21">
        <v>4</v>
      </c>
      <c r="S10" s="21"/>
      <c r="T10" s="21"/>
      <c r="U10" s="21"/>
    </row>
    <row r="11" ht="26" customHeight="1" spans="1:21">
      <c r="A11" s="17"/>
      <c r="B11" s="18"/>
      <c r="C11" s="14">
        <v>120401</v>
      </c>
      <c r="D11" s="15" t="s">
        <v>31</v>
      </c>
      <c r="E11" s="16">
        <v>50</v>
      </c>
      <c r="F11" s="16">
        <v>1</v>
      </c>
      <c r="G11" s="16">
        <f t="shared" si="0"/>
        <v>46</v>
      </c>
      <c r="H11" s="16">
        <v>0</v>
      </c>
      <c r="I11" s="16">
        <v>46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>
        <v>4</v>
      </c>
    </row>
    <row r="12" ht="26" customHeight="1" spans="1:21">
      <c r="A12" s="19"/>
      <c r="B12" s="20"/>
      <c r="C12" s="14">
        <v>120111</v>
      </c>
      <c r="D12" s="15" t="s">
        <v>32</v>
      </c>
      <c r="E12" s="16">
        <v>50</v>
      </c>
      <c r="F12" s="16">
        <v>1</v>
      </c>
      <c r="G12" s="16">
        <f t="shared" si="0"/>
        <v>46</v>
      </c>
      <c r="H12" s="16">
        <v>0</v>
      </c>
      <c r="I12" s="16">
        <v>46</v>
      </c>
      <c r="J12" s="21">
        <v>4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6" customHeight="1" spans="1:21">
      <c r="A13" s="12">
        <v>2</v>
      </c>
      <c r="B13" s="13" t="s">
        <v>33</v>
      </c>
      <c r="C13" s="14" t="s">
        <v>34</v>
      </c>
      <c r="D13" s="15" t="s">
        <v>35</v>
      </c>
      <c r="E13" s="21">
        <v>50</v>
      </c>
      <c r="F13" s="21">
        <v>1</v>
      </c>
      <c r="G13" s="16">
        <f t="shared" si="0"/>
        <v>46</v>
      </c>
      <c r="H13" s="16">
        <v>23</v>
      </c>
      <c r="I13" s="16">
        <v>23</v>
      </c>
      <c r="J13" s="21"/>
      <c r="K13" s="21"/>
      <c r="L13" s="21"/>
      <c r="M13" s="21"/>
      <c r="N13" s="21"/>
      <c r="O13" s="21">
        <v>4</v>
      </c>
      <c r="P13" s="21"/>
      <c r="Q13" s="21"/>
      <c r="R13" s="21"/>
      <c r="S13" s="21"/>
      <c r="T13" s="21"/>
      <c r="U13" s="21"/>
    </row>
    <row r="14" ht="26" customHeight="1" spans="1:21">
      <c r="A14" s="17"/>
      <c r="B14" s="18"/>
      <c r="C14" s="33" t="s">
        <v>36</v>
      </c>
      <c r="D14" s="15" t="s">
        <v>37</v>
      </c>
      <c r="E14" s="16">
        <v>100</v>
      </c>
      <c r="F14" s="16">
        <v>2</v>
      </c>
      <c r="G14" s="16">
        <f t="shared" si="0"/>
        <v>94</v>
      </c>
      <c r="H14" s="16">
        <v>48</v>
      </c>
      <c r="I14" s="16">
        <v>48</v>
      </c>
      <c r="J14" s="21"/>
      <c r="K14" s="21"/>
      <c r="L14" s="21">
        <v>2</v>
      </c>
      <c r="M14" s="21"/>
      <c r="N14" s="21"/>
      <c r="O14" s="21"/>
      <c r="P14" s="21"/>
      <c r="Q14" s="21">
        <v>4</v>
      </c>
      <c r="R14" s="21"/>
      <c r="S14" s="21"/>
      <c r="T14" s="21"/>
      <c r="U14" s="21"/>
    </row>
    <row r="15" ht="26" customHeight="1" spans="1:21">
      <c r="A15" s="17"/>
      <c r="B15" s="18"/>
      <c r="C15" s="33" t="s">
        <v>38</v>
      </c>
      <c r="D15" s="15" t="s">
        <v>39</v>
      </c>
      <c r="E15" s="16">
        <v>100</v>
      </c>
      <c r="F15" s="16">
        <v>2</v>
      </c>
      <c r="G15" s="16">
        <f t="shared" si="0"/>
        <v>96</v>
      </c>
      <c r="H15" s="16">
        <v>0</v>
      </c>
      <c r="I15" s="16">
        <v>96</v>
      </c>
      <c r="J15" s="21">
        <v>4</v>
      </c>
      <c r="K15" s="21" t="s">
        <v>40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ht="26" customHeight="1" spans="1:21">
      <c r="A16" s="17"/>
      <c r="B16" s="18"/>
      <c r="C16" s="33" t="s">
        <v>41</v>
      </c>
      <c r="D16" s="15" t="s">
        <v>42</v>
      </c>
      <c r="E16" s="16">
        <v>100</v>
      </c>
      <c r="F16" s="16">
        <v>2</v>
      </c>
      <c r="G16" s="16">
        <f t="shared" si="0"/>
        <v>92</v>
      </c>
      <c r="H16" s="16">
        <v>0</v>
      </c>
      <c r="I16" s="16">
        <v>92</v>
      </c>
      <c r="J16" s="21"/>
      <c r="K16" s="21"/>
      <c r="L16" s="21">
        <v>2</v>
      </c>
      <c r="M16" s="21">
        <v>2</v>
      </c>
      <c r="N16" s="21"/>
      <c r="O16" s="21"/>
      <c r="P16" s="21"/>
      <c r="Q16" s="21"/>
      <c r="R16" s="21">
        <v>4</v>
      </c>
      <c r="S16" s="21"/>
      <c r="T16" s="21"/>
      <c r="U16" s="21"/>
    </row>
    <row r="17" ht="26" customHeight="1" spans="1:21">
      <c r="A17" s="17"/>
      <c r="B17" s="18"/>
      <c r="C17" s="33" t="s">
        <v>43</v>
      </c>
      <c r="D17" s="15" t="s">
        <v>44</v>
      </c>
      <c r="E17" s="16">
        <v>100</v>
      </c>
      <c r="F17" s="16">
        <v>2</v>
      </c>
      <c r="G17" s="16">
        <f t="shared" si="0"/>
        <v>96</v>
      </c>
      <c r="H17" s="16">
        <v>48</v>
      </c>
      <c r="I17" s="16">
        <v>48</v>
      </c>
      <c r="J17" s="21"/>
      <c r="K17" s="21"/>
      <c r="L17" s="21"/>
      <c r="M17" s="21"/>
      <c r="N17" s="21">
        <v>4</v>
      </c>
      <c r="O17" s="21"/>
      <c r="P17" s="21"/>
      <c r="Q17" s="21"/>
      <c r="R17" s="21"/>
      <c r="S17" s="21"/>
      <c r="T17" s="21"/>
      <c r="U17" s="21"/>
    </row>
    <row r="18" ht="26" customHeight="1" spans="1:21">
      <c r="A18" s="17"/>
      <c r="B18" s="18"/>
      <c r="C18" s="14">
        <v>120205</v>
      </c>
      <c r="D18" s="14" t="s">
        <v>45</v>
      </c>
      <c r="E18" s="16">
        <v>100</v>
      </c>
      <c r="F18" s="16">
        <v>2</v>
      </c>
      <c r="G18" s="16">
        <f t="shared" si="0"/>
        <v>96</v>
      </c>
      <c r="H18" s="16">
        <v>48</v>
      </c>
      <c r="I18" s="16">
        <v>48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>
        <v>4</v>
      </c>
    </row>
    <row r="19" ht="26" customHeight="1" spans="1:21">
      <c r="A19" s="17"/>
      <c r="B19" s="18"/>
      <c r="C19" s="14" t="s">
        <v>46</v>
      </c>
      <c r="D19" s="14" t="s">
        <v>47</v>
      </c>
      <c r="E19" s="16">
        <v>100</v>
      </c>
      <c r="F19" s="16">
        <v>2</v>
      </c>
      <c r="G19" s="16">
        <f t="shared" si="0"/>
        <v>96</v>
      </c>
      <c r="H19" s="16">
        <v>48</v>
      </c>
      <c r="I19" s="16">
        <v>48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v>4</v>
      </c>
    </row>
    <row r="20" ht="26" customHeight="1" spans="1:21">
      <c r="A20" s="19"/>
      <c r="B20" s="20"/>
      <c r="C20" s="33" t="s">
        <v>48</v>
      </c>
      <c r="D20" s="14" t="s">
        <v>49</v>
      </c>
      <c r="E20" s="16">
        <v>100</v>
      </c>
      <c r="F20" s="16">
        <v>2</v>
      </c>
      <c r="G20" s="16">
        <f t="shared" si="0"/>
        <v>96</v>
      </c>
      <c r="H20" s="16">
        <v>0</v>
      </c>
      <c r="I20" s="16">
        <v>96</v>
      </c>
      <c r="J20" s="21"/>
      <c r="K20" s="21"/>
      <c r="L20" s="21"/>
      <c r="M20" s="21"/>
      <c r="N20" s="21"/>
      <c r="O20" s="21"/>
      <c r="P20" s="21">
        <v>4</v>
      </c>
      <c r="Q20" s="21"/>
      <c r="R20" s="21"/>
      <c r="S20" s="21"/>
      <c r="T20" s="21"/>
      <c r="U20" s="21"/>
    </row>
    <row r="21" ht="26" customHeight="1" spans="1:21">
      <c r="A21" s="22">
        <v>3</v>
      </c>
      <c r="B21" s="14" t="s">
        <v>50</v>
      </c>
      <c r="C21" s="14">
        <v>120203</v>
      </c>
      <c r="D21" s="15" t="s">
        <v>51</v>
      </c>
      <c r="E21" s="21">
        <v>100</v>
      </c>
      <c r="F21" s="21">
        <v>2</v>
      </c>
      <c r="G21" s="16">
        <f t="shared" si="0"/>
        <v>90</v>
      </c>
      <c r="H21" s="16">
        <v>18</v>
      </c>
      <c r="I21" s="16">
        <v>72</v>
      </c>
      <c r="J21" s="21"/>
      <c r="K21" s="21">
        <v>6</v>
      </c>
      <c r="L21" s="21"/>
      <c r="M21" s="21">
        <v>4</v>
      </c>
      <c r="N21" s="21"/>
      <c r="O21" s="21"/>
      <c r="P21" s="21"/>
      <c r="Q21" s="21"/>
      <c r="R21" s="21"/>
      <c r="S21" s="21"/>
      <c r="T21" s="21"/>
      <c r="U21" s="21"/>
    </row>
    <row r="22" ht="26" customHeight="1" spans="1:21">
      <c r="A22" s="22"/>
      <c r="B22" s="14"/>
      <c r="C22" s="14">
        <v>120204</v>
      </c>
      <c r="D22" s="15" t="s">
        <v>52</v>
      </c>
      <c r="E22" s="21">
        <v>100</v>
      </c>
      <c r="F22" s="21">
        <v>2</v>
      </c>
      <c r="G22" s="16">
        <f t="shared" si="0"/>
        <v>96</v>
      </c>
      <c r="H22" s="16">
        <v>28</v>
      </c>
      <c r="I22" s="16">
        <v>68</v>
      </c>
      <c r="J22" s="21"/>
      <c r="K22" s="21"/>
      <c r="L22" s="21"/>
      <c r="M22" s="21"/>
      <c r="N22" s="21">
        <v>4</v>
      </c>
      <c r="O22" s="21"/>
      <c r="P22" s="21"/>
      <c r="Q22" s="21"/>
      <c r="R22" s="21"/>
      <c r="S22" s="21"/>
      <c r="T22" s="21"/>
      <c r="U22" s="21"/>
    </row>
    <row r="23" ht="26" customHeight="1" spans="1:21">
      <c r="A23" s="12"/>
      <c r="B23" s="13"/>
      <c r="C23" s="14">
        <v>120207</v>
      </c>
      <c r="D23" s="23" t="s">
        <v>53</v>
      </c>
      <c r="E23" s="21">
        <v>100</v>
      </c>
      <c r="F23" s="21">
        <v>2</v>
      </c>
      <c r="G23" s="16">
        <f t="shared" si="0"/>
        <v>98</v>
      </c>
      <c r="H23" s="16">
        <v>28</v>
      </c>
      <c r="I23" s="16">
        <v>68</v>
      </c>
      <c r="J23" s="21"/>
      <c r="K23" s="21"/>
      <c r="L23" s="21"/>
      <c r="M23" s="21"/>
      <c r="N23" s="21"/>
      <c r="O23" s="21">
        <v>2</v>
      </c>
      <c r="P23" s="21"/>
      <c r="Q23" s="21"/>
      <c r="R23" s="21"/>
      <c r="S23" s="21"/>
      <c r="T23" s="21"/>
      <c r="U23" s="21"/>
    </row>
    <row r="24" ht="30" customHeight="1" spans="1:21">
      <c r="A24" s="22">
        <v>4</v>
      </c>
      <c r="B24" s="14" t="s">
        <v>54</v>
      </c>
      <c r="C24" s="14">
        <v>120901</v>
      </c>
      <c r="D24" s="15" t="s">
        <v>55</v>
      </c>
      <c r="E24" s="16">
        <v>150</v>
      </c>
      <c r="F24" s="16">
        <v>3</v>
      </c>
      <c r="G24" s="16">
        <f t="shared" si="0"/>
        <v>144</v>
      </c>
      <c r="H24" s="16">
        <v>72</v>
      </c>
      <c r="I24" s="16">
        <v>72</v>
      </c>
      <c r="J24" s="21">
        <v>4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>
        <v>2</v>
      </c>
    </row>
    <row r="25" ht="30" customHeight="1" spans="1:21">
      <c r="A25" s="22"/>
      <c r="B25" s="14"/>
      <c r="C25" s="14">
        <v>120902</v>
      </c>
      <c r="D25" s="15" t="s">
        <v>56</v>
      </c>
      <c r="E25" s="16">
        <v>150</v>
      </c>
      <c r="F25" s="16">
        <v>3</v>
      </c>
      <c r="G25" s="16">
        <f t="shared" si="0"/>
        <v>146</v>
      </c>
      <c r="H25" s="16">
        <v>73</v>
      </c>
      <c r="I25" s="16">
        <v>73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>
        <v>4</v>
      </c>
      <c r="U25" s="21"/>
    </row>
    <row r="26" ht="30" customHeight="1" spans="1:21">
      <c r="A26" s="22"/>
      <c r="B26" s="14"/>
      <c r="C26" s="14">
        <v>120903</v>
      </c>
      <c r="D26" s="24" t="s">
        <v>57</v>
      </c>
      <c r="E26" s="25">
        <v>100</v>
      </c>
      <c r="F26" s="25">
        <v>2</v>
      </c>
      <c r="G26" s="25">
        <f t="shared" si="0"/>
        <v>96</v>
      </c>
      <c r="H26" s="25">
        <v>48</v>
      </c>
      <c r="I26" s="25">
        <v>48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>
        <v>4</v>
      </c>
      <c r="U26" s="21"/>
    </row>
    <row r="27" ht="22.2" spans="1:21">
      <c r="A27" s="22">
        <v>5</v>
      </c>
      <c r="B27" s="14" t="s">
        <v>58</v>
      </c>
      <c r="C27" s="34" t="s">
        <v>59</v>
      </c>
      <c r="D27" s="27" t="s">
        <v>60</v>
      </c>
      <c r="E27" s="21">
        <v>110</v>
      </c>
      <c r="F27" s="21">
        <v>2</v>
      </c>
      <c r="G27" s="16">
        <f t="shared" si="0"/>
        <v>104</v>
      </c>
      <c r="H27" s="16">
        <v>0</v>
      </c>
      <c r="I27" s="16">
        <v>104</v>
      </c>
      <c r="J27" s="21"/>
      <c r="K27" s="21"/>
      <c r="L27" s="21"/>
      <c r="M27" s="21"/>
      <c r="N27" s="21"/>
      <c r="O27" s="21"/>
      <c r="P27" s="21"/>
      <c r="Q27" s="21">
        <v>6</v>
      </c>
      <c r="R27" s="21"/>
      <c r="S27" s="21"/>
      <c r="T27" s="21"/>
      <c r="U27" s="21"/>
    </row>
    <row r="28" ht="22.2" spans="1:21">
      <c r="A28" s="22"/>
      <c r="B28" s="14"/>
      <c r="C28" s="33" t="s">
        <v>61</v>
      </c>
      <c r="D28" s="15" t="s">
        <v>62</v>
      </c>
      <c r="E28" s="21">
        <v>100</v>
      </c>
      <c r="F28" s="21">
        <v>2</v>
      </c>
      <c r="G28" s="16">
        <f t="shared" si="0"/>
        <v>94</v>
      </c>
      <c r="H28" s="16">
        <v>0</v>
      </c>
      <c r="I28" s="16">
        <v>94</v>
      </c>
      <c r="J28" s="21"/>
      <c r="K28" s="21"/>
      <c r="L28" s="21"/>
      <c r="M28" s="21"/>
      <c r="N28" s="21">
        <v>4</v>
      </c>
      <c r="O28" s="21"/>
      <c r="P28" s="21"/>
      <c r="Q28" s="21"/>
      <c r="R28" s="21"/>
      <c r="S28" s="21"/>
      <c r="T28" s="21"/>
      <c r="U28" s="21">
        <v>2</v>
      </c>
    </row>
    <row r="29" ht="22.2" spans="1:21">
      <c r="A29" s="22"/>
      <c r="B29" s="14"/>
      <c r="C29" s="14">
        <v>120801</v>
      </c>
      <c r="D29" s="15" t="s">
        <v>63</v>
      </c>
      <c r="E29" s="21">
        <v>100</v>
      </c>
      <c r="F29" s="21">
        <v>2</v>
      </c>
      <c r="G29" s="16">
        <f t="shared" si="0"/>
        <v>96</v>
      </c>
      <c r="H29" s="16">
        <v>48</v>
      </c>
      <c r="I29" s="16">
        <v>48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>
        <v>4</v>
      </c>
      <c r="U29" s="21"/>
    </row>
    <row r="30" ht="24" spans="1:21">
      <c r="A30" s="22"/>
      <c r="B30" s="14"/>
      <c r="C30" s="33" t="s">
        <v>64</v>
      </c>
      <c r="D30" s="15" t="s">
        <v>65</v>
      </c>
      <c r="E30" s="21">
        <v>100</v>
      </c>
      <c r="F30" s="21">
        <v>2</v>
      </c>
      <c r="G30" s="16">
        <f t="shared" si="0"/>
        <v>96</v>
      </c>
      <c r="H30" s="16">
        <v>0</v>
      </c>
      <c r="I30" s="16">
        <v>96</v>
      </c>
      <c r="J30" s="21"/>
      <c r="K30" s="21"/>
      <c r="L30" s="21"/>
      <c r="M30" s="21"/>
      <c r="N30" s="21"/>
      <c r="O30" s="21"/>
      <c r="P30" s="21">
        <v>2</v>
      </c>
      <c r="Q30" s="21"/>
      <c r="R30" s="21">
        <v>2</v>
      </c>
      <c r="S30" s="21"/>
      <c r="T30" s="21"/>
      <c r="U30" s="21"/>
    </row>
    <row r="31" ht="22.2" spans="1:21">
      <c r="A31" s="22"/>
      <c r="B31" s="14"/>
      <c r="C31" s="33" t="s">
        <v>66</v>
      </c>
      <c r="D31" s="24" t="s">
        <v>67</v>
      </c>
      <c r="E31" s="28">
        <v>150</v>
      </c>
      <c r="F31" s="28">
        <v>3</v>
      </c>
      <c r="G31" s="25">
        <f t="shared" si="0"/>
        <v>144</v>
      </c>
      <c r="H31" s="25">
        <v>0</v>
      </c>
      <c r="I31" s="25">
        <v>144</v>
      </c>
      <c r="J31" s="21"/>
      <c r="K31" s="21"/>
      <c r="L31" s="21"/>
      <c r="M31" s="21"/>
      <c r="N31" s="21">
        <v>6</v>
      </c>
      <c r="O31" s="21"/>
      <c r="P31" s="21"/>
      <c r="Q31" s="21"/>
      <c r="R31" s="21"/>
      <c r="S31" s="21"/>
      <c r="T31" s="21"/>
      <c r="U31" s="21"/>
    </row>
    <row r="32" ht="22.2" spans="1:21">
      <c r="A32" s="22">
        <v>6</v>
      </c>
      <c r="B32" s="14" t="s">
        <v>68</v>
      </c>
      <c r="C32" s="14">
        <v>130502</v>
      </c>
      <c r="D32" s="15" t="s">
        <v>69</v>
      </c>
      <c r="E32" s="21">
        <v>90</v>
      </c>
      <c r="F32" s="21">
        <v>3</v>
      </c>
      <c r="G32" s="16">
        <f t="shared" si="0"/>
        <v>82</v>
      </c>
      <c r="H32" s="29">
        <v>82</v>
      </c>
      <c r="I32" s="32"/>
      <c r="J32" s="21"/>
      <c r="K32" s="21"/>
      <c r="L32" s="21"/>
      <c r="M32" s="21"/>
      <c r="N32" s="21"/>
      <c r="O32" s="21"/>
      <c r="P32" s="21">
        <v>4</v>
      </c>
      <c r="Q32" s="21"/>
      <c r="R32" s="21"/>
      <c r="S32" s="21"/>
      <c r="T32" s="21">
        <v>4</v>
      </c>
      <c r="U32" s="21"/>
    </row>
    <row r="33" ht="22.2" spans="1:21">
      <c r="A33" s="22"/>
      <c r="B33" s="14"/>
      <c r="C33" s="14">
        <v>130503</v>
      </c>
      <c r="D33" s="15" t="s">
        <v>70</v>
      </c>
      <c r="E33" s="21">
        <v>60</v>
      </c>
      <c r="F33" s="21">
        <v>2</v>
      </c>
      <c r="G33" s="16">
        <f t="shared" si="0"/>
        <v>54</v>
      </c>
      <c r="H33" s="29">
        <v>54</v>
      </c>
      <c r="I33" s="32"/>
      <c r="J33" s="21"/>
      <c r="K33" s="21">
        <v>4</v>
      </c>
      <c r="L33" s="21"/>
      <c r="M33" s="21">
        <v>2</v>
      </c>
      <c r="N33" s="21"/>
      <c r="O33" s="21"/>
      <c r="P33" s="21"/>
      <c r="Q33" s="21"/>
      <c r="R33" s="21"/>
      <c r="S33" s="21"/>
      <c r="T33" s="21"/>
      <c r="U33" s="21"/>
    </row>
    <row r="34" ht="22.2" spans="1:21">
      <c r="A34" s="22"/>
      <c r="B34" s="14"/>
      <c r="C34" s="14">
        <v>130102</v>
      </c>
      <c r="D34" s="15" t="s">
        <v>71</v>
      </c>
      <c r="E34" s="21">
        <v>90</v>
      </c>
      <c r="F34" s="21">
        <v>3</v>
      </c>
      <c r="G34" s="16">
        <f t="shared" si="0"/>
        <v>82</v>
      </c>
      <c r="H34" s="29">
        <v>82</v>
      </c>
      <c r="I34" s="32"/>
      <c r="J34" s="21"/>
      <c r="K34" s="21"/>
      <c r="L34" s="21"/>
      <c r="M34" s="21"/>
      <c r="N34" s="21"/>
      <c r="O34" s="21">
        <v>4</v>
      </c>
      <c r="P34" s="21"/>
      <c r="Q34" s="21"/>
      <c r="R34" s="21"/>
      <c r="S34" s="21">
        <v>4</v>
      </c>
      <c r="T34" s="21"/>
      <c r="U34" s="21"/>
    </row>
    <row r="35" ht="50" customHeight="1" spans="1:21">
      <c r="A35" s="22">
        <v>7</v>
      </c>
      <c r="B35" s="14" t="s">
        <v>72</v>
      </c>
      <c r="C35" s="14" t="s">
        <v>73</v>
      </c>
      <c r="D35" s="15" t="s">
        <v>74</v>
      </c>
      <c r="E35" s="21">
        <v>100</v>
      </c>
      <c r="F35" s="21" t="s">
        <v>40</v>
      </c>
      <c r="G35" s="16">
        <f t="shared" si="0"/>
        <v>70</v>
      </c>
      <c r="H35" s="16">
        <v>35</v>
      </c>
      <c r="I35" s="16">
        <v>35</v>
      </c>
      <c r="J35" s="21">
        <v>4</v>
      </c>
      <c r="K35" s="21"/>
      <c r="L35" s="21">
        <v>6</v>
      </c>
      <c r="M35" s="21"/>
      <c r="N35" s="21"/>
      <c r="O35" s="21">
        <v>4</v>
      </c>
      <c r="P35" s="21">
        <v>6</v>
      </c>
      <c r="Q35" s="21"/>
      <c r="R35" s="21"/>
      <c r="S35" s="21">
        <v>4</v>
      </c>
      <c r="T35" s="21">
        <v>4</v>
      </c>
      <c r="U35" s="21">
        <v>2</v>
      </c>
    </row>
    <row r="36" ht="35" customHeight="1" spans="1:21">
      <c r="A36" s="30" t="s">
        <v>21</v>
      </c>
      <c r="B36" s="30"/>
      <c r="C36" s="30"/>
      <c r="D36" s="30"/>
      <c r="E36" s="30">
        <f>SUM(E6:E35)</f>
        <v>3000</v>
      </c>
      <c r="F36" s="30">
        <v>63</v>
      </c>
      <c r="G36" s="30">
        <f>SUM(G6:G35)</f>
        <v>2820</v>
      </c>
      <c r="H36" s="30"/>
      <c r="I36" s="30"/>
      <c r="J36" s="30">
        <f t="shared" ref="H36:U36" si="1">SUM(J6:J35)</f>
        <v>20</v>
      </c>
      <c r="K36" s="30">
        <f t="shared" si="1"/>
        <v>14</v>
      </c>
      <c r="L36" s="30">
        <f t="shared" si="1"/>
        <v>14</v>
      </c>
      <c r="M36" s="30">
        <f t="shared" si="1"/>
        <v>8</v>
      </c>
      <c r="N36" s="30">
        <f t="shared" si="1"/>
        <v>18</v>
      </c>
      <c r="O36" s="30">
        <f t="shared" si="1"/>
        <v>20</v>
      </c>
      <c r="P36" s="30">
        <f t="shared" si="1"/>
        <v>16</v>
      </c>
      <c r="Q36" s="30">
        <f t="shared" si="1"/>
        <v>14</v>
      </c>
      <c r="R36" s="30">
        <f t="shared" si="1"/>
        <v>10</v>
      </c>
      <c r="S36" s="30">
        <f t="shared" si="1"/>
        <v>8</v>
      </c>
      <c r="T36" s="30">
        <f t="shared" si="1"/>
        <v>20</v>
      </c>
      <c r="U36" s="30">
        <f t="shared" si="1"/>
        <v>18</v>
      </c>
    </row>
  </sheetData>
  <mergeCells count="39">
    <mergeCell ref="A1:U1"/>
    <mergeCell ref="G2:U2"/>
    <mergeCell ref="G3:I3"/>
    <mergeCell ref="H4:I4"/>
    <mergeCell ref="H32:I32"/>
    <mergeCell ref="H33:I33"/>
    <mergeCell ref="H34:I34"/>
    <mergeCell ref="A36:D36"/>
    <mergeCell ref="A2:A5"/>
    <mergeCell ref="A6:A12"/>
    <mergeCell ref="A13:A20"/>
    <mergeCell ref="A21:A23"/>
    <mergeCell ref="A24:A26"/>
    <mergeCell ref="A27:A31"/>
    <mergeCell ref="A32:A34"/>
    <mergeCell ref="B2:B5"/>
    <mergeCell ref="B6:B12"/>
    <mergeCell ref="B13:B20"/>
    <mergeCell ref="B21:B23"/>
    <mergeCell ref="B24:B26"/>
    <mergeCell ref="B27:B31"/>
    <mergeCell ref="B32:B34"/>
    <mergeCell ref="C2:C5"/>
    <mergeCell ref="D2:D5"/>
    <mergeCell ref="E2:E5"/>
    <mergeCell ref="F2:F5"/>
    <mergeCell ref="G4:G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XW523</dc:creator>
  <cp:lastModifiedBy>三儿。</cp:lastModifiedBy>
  <dcterms:created xsi:type="dcterms:W3CDTF">2023-05-31T00:48:00Z</dcterms:created>
  <dcterms:modified xsi:type="dcterms:W3CDTF">2023-06-25T02:57:00Z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F6B37D3054914C05A34D781232FE5CB1_13</vt:lpwstr>
  </property>
  <property fmtid="{D5CDD505-2E9C-101B-9397-08002B2CF9AE}" pid="3" name="KSOProductBuildVer">
    <vt:lpwstr>2052-11.1.0.14309</vt:lpwstr>
  </property>
</Properties>
</file>