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2" r:id="rId1"/>
  </sheets>
  <definedNames>
    <definedName name="_xlnm._FilterDatabase" localSheetId="0" hidden="1">Sheet1!$A$5:$V$48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T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2个物理类</t>
        </r>
      </text>
    </comment>
    <comment ref="U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2个物理类</t>
        </r>
      </text>
    </comment>
    <comment ref="V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2个物理类会计</t>
        </r>
      </text>
    </comment>
    <comment ref="N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3个物理类</t>
        </r>
      </text>
    </comment>
    <comment ref="T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3个历史类计划</t>
        </r>
      </text>
    </comment>
    <comment ref="U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2个物理类计划</t>
        </r>
      </text>
    </comment>
  </commentList>
</comments>
</file>

<file path=xl/sharedStrings.xml><?xml version="1.0" encoding="utf-8"?>
<sst xmlns="http://schemas.openxmlformats.org/spreadsheetml/2006/main" count="132" uniqueCount="95">
  <si>
    <t>贵州商学院2025年省外招生计划</t>
  </si>
  <si>
    <t>二级学院</t>
  </si>
  <si>
    <t>专业序号</t>
  </si>
  <si>
    <t>专业代码</t>
  </si>
  <si>
    <t>专业名称</t>
  </si>
  <si>
    <t>选考要求</t>
  </si>
  <si>
    <t>学费</t>
  </si>
  <si>
    <t>省外招生计划</t>
  </si>
  <si>
    <t>各专业省外招生人数合计</t>
  </si>
  <si>
    <t>四川</t>
  </si>
  <si>
    <t>重庆</t>
  </si>
  <si>
    <t>江苏</t>
  </si>
  <si>
    <t>湖南</t>
  </si>
  <si>
    <t>云南</t>
  </si>
  <si>
    <t>广西</t>
  </si>
  <si>
    <t>广东</t>
  </si>
  <si>
    <t>江西</t>
  </si>
  <si>
    <t>河北</t>
  </si>
  <si>
    <t xml:space="preserve">河南  </t>
  </si>
  <si>
    <t>山东</t>
  </si>
  <si>
    <t>安徽</t>
  </si>
  <si>
    <t>福建</t>
  </si>
  <si>
    <t>山西</t>
  </si>
  <si>
    <t>湖北</t>
  </si>
  <si>
    <t>计算机与信息工程学院</t>
  </si>
  <si>
    <t>080901</t>
  </si>
  <si>
    <t>计算机科学与技术</t>
  </si>
  <si>
    <t>物理化学</t>
  </si>
  <si>
    <t>080903</t>
  </si>
  <si>
    <t>网络工程</t>
  </si>
  <si>
    <t>080905</t>
  </si>
  <si>
    <t>物联网工程</t>
  </si>
  <si>
    <t>080910T</t>
  </si>
  <si>
    <t>数据科学与大数据技术</t>
  </si>
  <si>
    <t>电子商务（工学）</t>
  </si>
  <si>
    <t>物理</t>
  </si>
  <si>
    <t>080216</t>
  </si>
  <si>
    <t>新能源汽车工程</t>
  </si>
  <si>
    <t>小计：</t>
  </si>
  <si>
    <t>文化与艺术传媒学院</t>
  </si>
  <si>
    <t>130102T</t>
  </si>
  <si>
    <t>艺术管理</t>
  </si>
  <si>
    <t>无</t>
  </si>
  <si>
    <t>视觉传达设计</t>
  </si>
  <si>
    <t>环境设计</t>
  </si>
  <si>
    <t>旅游管理
学院</t>
  </si>
  <si>
    <t>120901K</t>
  </si>
  <si>
    <t>旅游管理</t>
  </si>
  <si>
    <t>酒店管理</t>
  </si>
  <si>
    <t>会展经济与管理</t>
  </si>
  <si>
    <t>082701</t>
  </si>
  <si>
    <t>食品科学与工程</t>
  </si>
  <si>
    <t>会计学院</t>
  </si>
  <si>
    <t>120203K</t>
  </si>
  <si>
    <t>会计学</t>
  </si>
  <si>
    <t>财务管理</t>
  </si>
  <si>
    <t>审计学</t>
  </si>
  <si>
    <t>经济与金融学院</t>
  </si>
  <si>
    <t>020102</t>
  </si>
  <si>
    <t>经济统计学</t>
  </si>
  <si>
    <t>020109T</t>
  </si>
  <si>
    <t>数字经济</t>
  </si>
  <si>
    <t>020202</t>
  </si>
  <si>
    <t>税收学</t>
  </si>
  <si>
    <t>020302</t>
  </si>
  <si>
    <t>金融工程</t>
  </si>
  <si>
    <t>020303</t>
  </si>
  <si>
    <t>保险学</t>
  </si>
  <si>
    <t>020304</t>
  </si>
  <si>
    <t>投资学</t>
  </si>
  <si>
    <t>小计</t>
  </si>
  <si>
    <t>内陆开放型经济学院</t>
  </si>
  <si>
    <t>020401</t>
  </si>
  <si>
    <t>国际经济与贸易</t>
  </si>
  <si>
    <t>020402</t>
  </si>
  <si>
    <t>贸易经济</t>
  </si>
  <si>
    <t>050262</t>
  </si>
  <si>
    <t>商务英语</t>
  </si>
  <si>
    <t>国际商务</t>
  </si>
  <si>
    <t>管理学院</t>
  </si>
  <si>
    <t>管理科学</t>
  </si>
  <si>
    <t>120111T</t>
  </si>
  <si>
    <t>应急管理</t>
  </si>
  <si>
    <t>120201K</t>
  </si>
  <si>
    <t>工商管理</t>
  </si>
  <si>
    <t>市场营销</t>
  </si>
  <si>
    <t>人力资源管理</t>
  </si>
  <si>
    <t>公共事业管理</t>
  </si>
  <si>
    <t>物流管理</t>
  </si>
  <si>
    <t>030102</t>
  </si>
  <si>
    <t>知识产权</t>
  </si>
  <si>
    <t>国际教育学院</t>
  </si>
  <si>
    <t>120903H</t>
  </si>
  <si>
    <t>会展经济与管理          （中外合作办学）</t>
  </si>
  <si>
    <t>贵州商学院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</si>
</sst>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黑体"/>
      <charset val="134"/>
    </font>
    <font>
      <b/>
      <sz val="8"/>
      <name val="黑体"/>
      <charset val="134"/>
    </font>
    <font>
      <b/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Border="0">
      <protection locked="0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49" applyNumberFormat="1" applyFont="1" applyFill="1" applyBorder="1" applyAlignment="1" applyProtection="1" quotePrefix="1">
      <alignment horizontal="center" vertical="center" wrapText="1"/>
    </xf>
    <xf numFmtId="49" fontId="6" fillId="0" borderId="1" xfId="49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8"/>
  <sheetViews>
    <sheetView tabSelected="1" topLeftCell="B1" workbookViewId="0">
      <pane ySplit="5" topLeftCell="A6" activePane="bottomLeft" state="frozen"/>
      <selection/>
      <selection pane="bottomLeft" activeCell="J11" sqref="J11"/>
    </sheetView>
  </sheetViews>
  <sheetFormatPr defaultColWidth="8.88888888888889" defaultRowHeight="14.4"/>
  <cols>
    <col min="1" max="1" width="13.3333333333333" style="1" customWidth="1"/>
    <col min="2" max="2" width="5.77777777777778" style="1" customWidth="1"/>
    <col min="3" max="3" width="11.4444444444444" style="1" customWidth="1"/>
    <col min="4" max="4" width="20.7777777777778" style="1" customWidth="1"/>
    <col min="5" max="5" width="16.6666666666667" style="1" customWidth="1"/>
    <col min="6" max="6" width="6.22222222222222" style="1" customWidth="1"/>
    <col min="7" max="7" width="6.66666666666667" style="1" customWidth="1"/>
    <col min="8" max="22" width="8.67592592592593" style="1" customWidth="1"/>
  </cols>
  <sheetData>
    <row r="1" ht="31" customHeight="1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>
      <c r="A3" s="3"/>
      <c r="B3" s="3"/>
      <c r="C3" s="3"/>
      <c r="D3" s="4"/>
      <c r="E3" s="4"/>
      <c r="F3" s="4"/>
      <c r="G3" s="5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</row>
    <row r="4" spans="1:22">
      <c r="A4" s="3"/>
      <c r="B4" s="3"/>
      <c r="C4" s="3"/>
      <c r="D4" s="4"/>
      <c r="E4" s="4"/>
      <c r="F4" s="4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>
      <c r="A5" s="3"/>
      <c r="B5" s="3"/>
      <c r="C5" s="3"/>
      <c r="D5" s="4"/>
      <c r="E5" s="4"/>
      <c r="F5" s="4"/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>
      <c r="A6" s="7" t="s">
        <v>24</v>
      </c>
      <c r="B6" s="7">
        <v>1</v>
      </c>
      <c r="C6" s="16" t="s">
        <v>25</v>
      </c>
      <c r="D6" s="9" t="s">
        <v>26</v>
      </c>
      <c r="E6" s="9" t="s">
        <v>27</v>
      </c>
      <c r="F6" s="10">
        <v>4200</v>
      </c>
      <c r="G6" s="10">
        <f t="shared" ref="G6:G11" si="0">SUM(H6:V6)</f>
        <v>5</v>
      </c>
      <c r="H6" s="10"/>
      <c r="I6" s="10"/>
      <c r="J6" s="10"/>
      <c r="K6" s="10"/>
      <c r="L6" s="10"/>
      <c r="M6" s="10"/>
      <c r="N6" s="10">
        <v>3</v>
      </c>
      <c r="O6" s="10">
        <v>2</v>
      </c>
      <c r="P6" s="10"/>
      <c r="Q6" s="10"/>
      <c r="R6" s="10"/>
      <c r="S6" s="10"/>
      <c r="T6" s="10"/>
      <c r="U6" s="10"/>
      <c r="V6" s="10"/>
    </row>
    <row r="7" spans="1:22">
      <c r="A7" s="7"/>
      <c r="B7" s="7">
        <v>2</v>
      </c>
      <c r="C7" s="17" t="s">
        <v>28</v>
      </c>
      <c r="D7" s="12" t="s">
        <v>29</v>
      </c>
      <c r="E7" s="9" t="s">
        <v>27</v>
      </c>
      <c r="F7" s="10">
        <v>4200</v>
      </c>
      <c r="G7" s="10">
        <f t="shared" si="0"/>
        <v>4</v>
      </c>
      <c r="H7" s="10"/>
      <c r="I7" s="10"/>
      <c r="J7" s="10"/>
      <c r="K7" s="10"/>
      <c r="L7" s="10">
        <v>4</v>
      </c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>
      <c r="A8" s="7"/>
      <c r="B8" s="7">
        <v>3</v>
      </c>
      <c r="C8" s="17" t="s">
        <v>30</v>
      </c>
      <c r="D8" s="12" t="s">
        <v>31</v>
      </c>
      <c r="E8" s="9" t="s">
        <v>27</v>
      </c>
      <c r="F8" s="10">
        <v>4200</v>
      </c>
      <c r="G8" s="10">
        <f t="shared" si="0"/>
        <v>6</v>
      </c>
      <c r="H8" s="10"/>
      <c r="I8" s="10"/>
      <c r="J8" s="10"/>
      <c r="K8" s="10"/>
      <c r="L8" s="10"/>
      <c r="M8" s="10"/>
      <c r="N8" s="10"/>
      <c r="O8" s="10"/>
      <c r="P8" s="10"/>
      <c r="Q8" s="10">
        <v>4</v>
      </c>
      <c r="R8" s="10"/>
      <c r="S8" s="10"/>
      <c r="T8" s="10"/>
      <c r="U8" s="10">
        <v>2</v>
      </c>
      <c r="V8" s="10"/>
    </row>
    <row r="9" spans="1:22">
      <c r="A9" s="7"/>
      <c r="B9" s="7">
        <v>4</v>
      </c>
      <c r="C9" s="17" t="s">
        <v>32</v>
      </c>
      <c r="D9" s="12" t="s">
        <v>33</v>
      </c>
      <c r="E9" s="9" t="s">
        <v>27</v>
      </c>
      <c r="F9" s="10">
        <v>4200</v>
      </c>
      <c r="G9" s="10">
        <f t="shared" si="0"/>
        <v>4</v>
      </c>
      <c r="H9" s="10"/>
      <c r="I9" s="10"/>
      <c r="J9" s="10"/>
      <c r="K9" s="10"/>
      <c r="L9" s="10"/>
      <c r="M9" s="10"/>
      <c r="N9" s="10"/>
      <c r="O9" s="10"/>
      <c r="P9" s="10">
        <v>2</v>
      </c>
      <c r="Q9" s="10"/>
      <c r="R9" s="10"/>
      <c r="S9" s="10">
        <v>2</v>
      </c>
      <c r="T9" s="10"/>
      <c r="U9" s="10"/>
      <c r="V9" s="10"/>
    </row>
    <row r="10" spans="1:22">
      <c r="A10" s="7"/>
      <c r="B10" s="7">
        <v>5</v>
      </c>
      <c r="C10" s="11">
        <v>120801</v>
      </c>
      <c r="D10" s="12" t="s">
        <v>34</v>
      </c>
      <c r="E10" s="12" t="s">
        <v>35</v>
      </c>
      <c r="F10" s="10">
        <v>4200</v>
      </c>
      <c r="G10" s="10">
        <f t="shared" si="0"/>
        <v>4</v>
      </c>
      <c r="H10" s="10"/>
      <c r="I10" s="10">
        <v>4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>
      <c r="A11" s="7"/>
      <c r="B11" s="7">
        <v>6</v>
      </c>
      <c r="C11" s="17" t="s">
        <v>36</v>
      </c>
      <c r="D11" s="12" t="s">
        <v>37</v>
      </c>
      <c r="E11" s="12" t="s">
        <v>27</v>
      </c>
      <c r="F11" s="10">
        <v>4200</v>
      </c>
      <c r="G11" s="10">
        <f t="shared" si="0"/>
        <v>11</v>
      </c>
      <c r="H11" s="10"/>
      <c r="I11" s="10"/>
      <c r="J11" s="10"/>
      <c r="K11" s="10">
        <v>4</v>
      </c>
      <c r="L11" s="10"/>
      <c r="M11" s="10"/>
      <c r="N11" s="10"/>
      <c r="O11" s="10"/>
      <c r="P11" s="10"/>
      <c r="Q11" s="10"/>
      <c r="R11" s="10"/>
      <c r="S11" s="10">
        <v>4</v>
      </c>
      <c r="T11" s="10"/>
      <c r="U11" s="10"/>
      <c r="V11" s="10">
        <v>3</v>
      </c>
    </row>
    <row r="12" spans="1:22">
      <c r="A12" s="12" t="s">
        <v>38</v>
      </c>
      <c r="B12" s="13"/>
      <c r="C12" s="13"/>
      <c r="D12" s="13"/>
      <c r="E12" s="13"/>
      <c r="F12" s="13"/>
      <c r="G12" s="10">
        <f>SUM(G6:G11)</f>
        <v>34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>
      <c r="A13" s="7" t="s">
        <v>39</v>
      </c>
      <c r="B13" s="7">
        <v>7</v>
      </c>
      <c r="C13" s="11" t="s">
        <v>40</v>
      </c>
      <c r="D13" s="12" t="s">
        <v>41</v>
      </c>
      <c r="E13" s="12" t="s">
        <v>42</v>
      </c>
      <c r="F13" s="10">
        <v>9000</v>
      </c>
      <c r="G13" s="10">
        <f t="shared" ref="G13:G15" si="1">SUM(H13:V13)</f>
        <v>4</v>
      </c>
      <c r="H13" s="10"/>
      <c r="I13" s="10"/>
      <c r="J13" s="10"/>
      <c r="K13" s="10"/>
      <c r="L13" s="10"/>
      <c r="M13" s="10"/>
      <c r="N13" s="10"/>
      <c r="O13" s="10"/>
      <c r="P13" s="10"/>
      <c r="Q13" s="10">
        <v>4</v>
      </c>
      <c r="R13" s="10"/>
      <c r="S13" s="10"/>
      <c r="T13" s="10"/>
      <c r="U13" s="10"/>
      <c r="V13" s="10"/>
    </row>
    <row r="14" spans="1:22">
      <c r="A14" s="7"/>
      <c r="B14" s="7">
        <v>8</v>
      </c>
      <c r="C14" s="11">
        <v>130502</v>
      </c>
      <c r="D14" s="12" t="s">
        <v>43</v>
      </c>
      <c r="E14" s="12" t="s">
        <v>42</v>
      </c>
      <c r="F14" s="10">
        <v>9000</v>
      </c>
      <c r="G14" s="10">
        <f t="shared" si="1"/>
        <v>8</v>
      </c>
      <c r="H14" s="10"/>
      <c r="I14" s="10"/>
      <c r="J14" s="10"/>
      <c r="K14" s="10"/>
      <c r="L14" s="10"/>
      <c r="M14" s="10"/>
      <c r="N14" s="10">
        <v>4</v>
      </c>
      <c r="O14" s="10"/>
      <c r="P14" s="10"/>
      <c r="Q14" s="10"/>
      <c r="R14" s="10">
        <v>4</v>
      </c>
      <c r="S14" s="10"/>
      <c r="T14" s="10"/>
      <c r="U14" s="10"/>
      <c r="V14" s="10"/>
    </row>
    <row r="15" spans="1:22">
      <c r="A15" s="7"/>
      <c r="B15" s="7">
        <v>9</v>
      </c>
      <c r="C15" s="11">
        <v>130503</v>
      </c>
      <c r="D15" s="12" t="s">
        <v>44</v>
      </c>
      <c r="E15" s="12" t="s">
        <v>42</v>
      </c>
      <c r="F15" s="10">
        <v>9000</v>
      </c>
      <c r="G15" s="10">
        <f t="shared" si="1"/>
        <v>10</v>
      </c>
      <c r="H15" s="10"/>
      <c r="I15" s="10">
        <v>6</v>
      </c>
      <c r="J15" s="10"/>
      <c r="K15" s="10">
        <v>4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>
      <c r="A16" s="12" t="s">
        <v>38</v>
      </c>
      <c r="B16" s="13"/>
      <c r="C16" s="13"/>
      <c r="D16" s="13"/>
      <c r="E16" s="13"/>
      <c r="F16" s="13"/>
      <c r="G16" s="10">
        <f>SUM(G13:G15)</f>
        <v>22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>
      <c r="A17" s="7" t="s">
        <v>45</v>
      </c>
      <c r="B17" s="7">
        <v>10</v>
      </c>
      <c r="C17" s="11" t="s">
        <v>46</v>
      </c>
      <c r="D17" s="12" t="s">
        <v>47</v>
      </c>
      <c r="E17" s="12" t="s">
        <v>42</v>
      </c>
      <c r="F17" s="10">
        <v>4100</v>
      </c>
      <c r="G17" s="10">
        <f t="shared" ref="G17:G20" si="2">SUM(H17:V17)</f>
        <v>4</v>
      </c>
      <c r="H17" s="10"/>
      <c r="I17" s="10"/>
      <c r="J17" s="10"/>
      <c r="K17" s="10"/>
      <c r="L17" s="10"/>
      <c r="M17" s="10">
        <v>4</v>
      </c>
      <c r="N17" s="10"/>
      <c r="O17" s="10"/>
      <c r="P17" s="10"/>
      <c r="Q17" s="10"/>
      <c r="R17" s="10"/>
      <c r="S17" s="10"/>
      <c r="T17" s="10"/>
      <c r="U17" s="10"/>
      <c r="V17" s="10"/>
    </row>
    <row r="18" spans="1:22">
      <c r="A18" s="7"/>
      <c r="B18" s="7">
        <v>11</v>
      </c>
      <c r="C18" s="11">
        <v>120902</v>
      </c>
      <c r="D18" s="12" t="s">
        <v>48</v>
      </c>
      <c r="E18" s="12" t="s">
        <v>42</v>
      </c>
      <c r="F18" s="10">
        <v>4100</v>
      </c>
      <c r="G18" s="10">
        <f t="shared" si="2"/>
        <v>8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>
        <v>4</v>
      </c>
      <c r="S18" s="10">
        <v>4</v>
      </c>
      <c r="T18" s="10"/>
      <c r="U18" s="10"/>
      <c r="V18" s="10"/>
    </row>
    <row r="19" spans="1:22">
      <c r="A19" s="7"/>
      <c r="B19" s="7">
        <v>12</v>
      </c>
      <c r="C19" s="11">
        <v>120903</v>
      </c>
      <c r="D19" s="12" t="s">
        <v>49</v>
      </c>
      <c r="E19" s="12" t="s">
        <v>42</v>
      </c>
      <c r="F19" s="10">
        <v>4100</v>
      </c>
      <c r="G19" s="10">
        <f t="shared" si="2"/>
        <v>4</v>
      </c>
      <c r="H19" s="10"/>
      <c r="I19" s="10"/>
      <c r="J19" s="10"/>
      <c r="K19" s="10"/>
      <c r="L19" s="10"/>
      <c r="M19" s="10"/>
      <c r="N19" s="10"/>
      <c r="O19" s="10">
        <v>4</v>
      </c>
      <c r="P19" s="10"/>
      <c r="Q19" s="10"/>
      <c r="R19" s="10"/>
      <c r="S19" s="10"/>
      <c r="T19" s="10"/>
      <c r="U19" s="10"/>
      <c r="V19" s="10"/>
    </row>
    <row r="20" spans="1:22">
      <c r="A20" s="7"/>
      <c r="B20" s="12">
        <v>13</v>
      </c>
      <c r="C20" s="18" t="s">
        <v>50</v>
      </c>
      <c r="D20" s="12" t="s">
        <v>51</v>
      </c>
      <c r="E20" s="12" t="s">
        <v>27</v>
      </c>
      <c r="F20" s="14">
        <v>4200</v>
      </c>
      <c r="G20" s="10">
        <f t="shared" si="2"/>
        <v>4</v>
      </c>
      <c r="H20" s="10"/>
      <c r="I20" s="10"/>
      <c r="J20" s="10">
        <v>4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>
      <c r="A21" s="12" t="s">
        <v>38</v>
      </c>
      <c r="B21" s="10"/>
      <c r="C21" s="10"/>
      <c r="D21" s="10"/>
      <c r="E21" s="10"/>
      <c r="F21" s="10"/>
      <c r="G21" s="10">
        <f>SUM(G17:G20)</f>
        <v>20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>
      <c r="A22" s="7" t="s">
        <v>52</v>
      </c>
      <c r="B22" s="7">
        <v>14</v>
      </c>
      <c r="C22" s="11" t="s">
        <v>53</v>
      </c>
      <c r="D22" s="12" t="s">
        <v>54</v>
      </c>
      <c r="E22" s="12" t="s">
        <v>42</v>
      </c>
      <c r="F22" s="10">
        <v>4100</v>
      </c>
      <c r="G22" s="10">
        <f t="shared" ref="G22:G24" si="3">SUM(H22:V22)</f>
        <v>10</v>
      </c>
      <c r="H22" s="10">
        <v>4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>
        <v>2</v>
      </c>
      <c r="U22" s="10">
        <v>2</v>
      </c>
      <c r="V22" s="10">
        <v>2</v>
      </c>
    </row>
    <row r="23" spans="1:22">
      <c r="A23" s="7"/>
      <c r="B23" s="7">
        <v>15</v>
      </c>
      <c r="C23" s="11">
        <v>120204</v>
      </c>
      <c r="D23" s="12" t="s">
        <v>55</v>
      </c>
      <c r="E23" s="12" t="s">
        <v>42</v>
      </c>
      <c r="F23" s="10">
        <v>4100</v>
      </c>
      <c r="G23" s="10">
        <f t="shared" si="3"/>
        <v>4</v>
      </c>
      <c r="H23" s="10"/>
      <c r="I23" s="10"/>
      <c r="J23" s="10"/>
      <c r="K23" s="10"/>
      <c r="L23" s="10">
        <v>4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>
      <c r="A24" s="7"/>
      <c r="B24" s="7">
        <v>16</v>
      </c>
      <c r="C24" s="11">
        <v>120207</v>
      </c>
      <c r="D24" s="12" t="s">
        <v>56</v>
      </c>
      <c r="E24" s="12" t="s">
        <v>42</v>
      </c>
      <c r="F24" s="10">
        <v>4100</v>
      </c>
      <c r="G24" s="10">
        <f t="shared" si="3"/>
        <v>4</v>
      </c>
      <c r="H24" s="10"/>
      <c r="I24" s="10"/>
      <c r="J24" s="10"/>
      <c r="K24" s="10"/>
      <c r="L24" s="10"/>
      <c r="M24" s="10">
        <v>4</v>
      </c>
      <c r="N24" s="10"/>
      <c r="O24" s="10"/>
      <c r="P24" s="10"/>
      <c r="Q24" s="10"/>
      <c r="R24" s="10"/>
      <c r="S24" s="10"/>
      <c r="T24" s="10"/>
      <c r="U24" s="10"/>
      <c r="V24" s="10"/>
    </row>
    <row r="25" spans="1:22">
      <c r="A25" s="12" t="s">
        <v>38</v>
      </c>
      <c r="B25" s="13"/>
      <c r="C25" s="13"/>
      <c r="D25" s="13"/>
      <c r="E25" s="13"/>
      <c r="F25" s="13"/>
      <c r="G25" s="10">
        <f>SUM(G22:G24)</f>
        <v>18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>
      <c r="A26" s="7" t="s">
        <v>57</v>
      </c>
      <c r="B26" s="7">
        <v>17</v>
      </c>
      <c r="C26" s="17" t="s">
        <v>58</v>
      </c>
      <c r="D26" s="11" t="s">
        <v>59</v>
      </c>
      <c r="E26" s="11" t="s">
        <v>35</v>
      </c>
      <c r="F26" s="10">
        <v>4100</v>
      </c>
      <c r="G26" s="10">
        <f t="shared" ref="G26:G31" si="4">SUM(H26:V26)</f>
        <v>4</v>
      </c>
      <c r="H26" s="10">
        <v>4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>
      <c r="A27" s="7"/>
      <c r="B27" s="7">
        <v>18</v>
      </c>
      <c r="C27" s="17" t="s">
        <v>60</v>
      </c>
      <c r="D27" s="11" t="s">
        <v>61</v>
      </c>
      <c r="E27" s="11" t="s">
        <v>35</v>
      </c>
      <c r="F27" s="10">
        <v>4100</v>
      </c>
      <c r="G27" s="10">
        <f t="shared" si="4"/>
        <v>6</v>
      </c>
      <c r="H27" s="10"/>
      <c r="I27" s="10">
        <v>6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>
      <c r="A28" s="7"/>
      <c r="B28" s="7">
        <v>19</v>
      </c>
      <c r="C28" s="17" t="s">
        <v>62</v>
      </c>
      <c r="D28" s="12" t="s">
        <v>63</v>
      </c>
      <c r="E28" s="12" t="s">
        <v>42</v>
      </c>
      <c r="F28" s="10">
        <v>4100</v>
      </c>
      <c r="G28" s="10">
        <f t="shared" si="4"/>
        <v>8</v>
      </c>
      <c r="H28" s="10"/>
      <c r="I28" s="10"/>
      <c r="J28" s="10"/>
      <c r="K28" s="10"/>
      <c r="L28" s="10">
        <v>4</v>
      </c>
      <c r="M28" s="10"/>
      <c r="N28" s="10"/>
      <c r="O28" s="10"/>
      <c r="P28" s="10"/>
      <c r="Q28" s="10"/>
      <c r="R28" s="10">
        <v>4</v>
      </c>
      <c r="S28" s="10"/>
      <c r="T28" s="10"/>
      <c r="U28" s="10"/>
      <c r="V28" s="10"/>
    </row>
    <row r="29" spans="1:22">
      <c r="A29" s="7"/>
      <c r="B29" s="7">
        <v>20</v>
      </c>
      <c r="C29" s="17" t="s">
        <v>64</v>
      </c>
      <c r="D29" s="12" t="s">
        <v>65</v>
      </c>
      <c r="E29" s="12" t="s">
        <v>35</v>
      </c>
      <c r="F29" s="10">
        <v>4100</v>
      </c>
      <c r="G29" s="10">
        <f t="shared" si="4"/>
        <v>4</v>
      </c>
      <c r="H29" s="10"/>
      <c r="I29" s="10"/>
      <c r="J29" s="10"/>
      <c r="K29" s="10"/>
      <c r="L29" s="10"/>
      <c r="M29" s="10"/>
      <c r="N29" s="10">
        <v>2</v>
      </c>
      <c r="O29" s="10"/>
      <c r="P29" s="10">
        <v>2</v>
      </c>
      <c r="Q29" s="10"/>
      <c r="R29" s="10"/>
      <c r="S29" s="10"/>
      <c r="T29" s="10"/>
      <c r="U29" s="10"/>
      <c r="V29" s="10"/>
    </row>
    <row r="30" spans="1:22">
      <c r="A30" s="7"/>
      <c r="B30" s="7">
        <v>21</v>
      </c>
      <c r="C30" s="17" t="s">
        <v>66</v>
      </c>
      <c r="D30" s="12" t="s">
        <v>67</v>
      </c>
      <c r="E30" s="12" t="s">
        <v>42</v>
      </c>
      <c r="F30" s="10">
        <v>4100</v>
      </c>
      <c r="G30" s="10">
        <f t="shared" si="4"/>
        <v>4</v>
      </c>
      <c r="H30" s="10"/>
      <c r="I30" s="10"/>
      <c r="J30" s="10"/>
      <c r="K30" s="10"/>
      <c r="L30" s="10"/>
      <c r="M30" s="10">
        <v>4</v>
      </c>
      <c r="N30" s="10"/>
      <c r="O30" s="10"/>
      <c r="P30" s="10"/>
      <c r="Q30" s="10"/>
      <c r="R30" s="10"/>
      <c r="S30" s="10"/>
      <c r="T30" s="10"/>
      <c r="U30" s="10"/>
      <c r="V30" s="10"/>
    </row>
    <row r="31" spans="1:22">
      <c r="A31" s="7"/>
      <c r="B31" s="7">
        <v>22</v>
      </c>
      <c r="C31" s="17" t="s">
        <v>68</v>
      </c>
      <c r="D31" s="12" t="s">
        <v>69</v>
      </c>
      <c r="E31" s="12" t="s">
        <v>42</v>
      </c>
      <c r="F31" s="10">
        <v>4100</v>
      </c>
      <c r="G31" s="10">
        <f t="shared" si="4"/>
        <v>4</v>
      </c>
      <c r="H31" s="10"/>
      <c r="I31" s="10"/>
      <c r="J31" s="10"/>
      <c r="K31" s="10"/>
      <c r="L31" s="10"/>
      <c r="M31" s="10">
        <v>4</v>
      </c>
      <c r="N31" s="10"/>
      <c r="O31" s="10"/>
      <c r="P31" s="10"/>
      <c r="Q31" s="10"/>
      <c r="R31" s="10"/>
      <c r="S31" s="10"/>
      <c r="T31" s="10"/>
      <c r="U31" s="10"/>
      <c r="V31" s="10"/>
    </row>
    <row r="32" spans="1:22">
      <c r="A32" s="12" t="s">
        <v>70</v>
      </c>
      <c r="B32" s="13"/>
      <c r="C32" s="13"/>
      <c r="D32" s="13"/>
      <c r="E32" s="13"/>
      <c r="F32" s="13"/>
      <c r="G32" s="10">
        <f>SUM(G26:G31)</f>
        <v>30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>
      <c r="A33" s="7" t="s">
        <v>71</v>
      </c>
      <c r="B33" s="7">
        <v>23</v>
      </c>
      <c r="C33" s="11" t="s">
        <v>72</v>
      </c>
      <c r="D33" s="11" t="s">
        <v>73</v>
      </c>
      <c r="E33" s="11" t="s">
        <v>42</v>
      </c>
      <c r="F33" s="10">
        <v>4100</v>
      </c>
      <c r="G33" s="10">
        <f t="shared" ref="G33:G36" si="5">SUM(H33:V33)</f>
        <v>8</v>
      </c>
      <c r="H33" s="10"/>
      <c r="I33" s="10"/>
      <c r="J33" s="10"/>
      <c r="K33" s="10"/>
      <c r="L33" s="10"/>
      <c r="M33" s="10"/>
      <c r="N33" s="10"/>
      <c r="O33" s="10">
        <v>4</v>
      </c>
      <c r="P33" s="10"/>
      <c r="Q33" s="10"/>
      <c r="R33" s="10"/>
      <c r="S33" s="10">
        <v>4</v>
      </c>
      <c r="T33" s="10"/>
      <c r="U33" s="10"/>
      <c r="V33" s="10"/>
    </row>
    <row r="34" spans="1:22">
      <c r="A34" s="7"/>
      <c r="B34" s="7">
        <v>24</v>
      </c>
      <c r="C34" s="11" t="s">
        <v>74</v>
      </c>
      <c r="D34" s="12" t="s">
        <v>75</v>
      </c>
      <c r="E34" s="12" t="s">
        <v>42</v>
      </c>
      <c r="F34" s="10">
        <v>4100</v>
      </c>
      <c r="G34" s="10">
        <f t="shared" si="5"/>
        <v>4</v>
      </c>
      <c r="H34" s="10"/>
      <c r="I34" s="10"/>
      <c r="J34" s="10"/>
      <c r="K34" s="10"/>
      <c r="L34" s="10"/>
      <c r="M34" s="10"/>
      <c r="N34" s="10"/>
      <c r="O34" s="10">
        <v>4</v>
      </c>
      <c r="P34" s="10"/>
      <c r="Q34" s="10"/>
      <c r="R34" s="10"/>
      <c r="S34" s="10"/>
      <c r="T34" s="10"/>
      <c r="U34" s="10"/>
      <c r="V34" s="10"/>
    </row>
    <row r="35" spans="1:22">
      <c r="A35" s="7"/>
      <c r="B35" s="7">
        <v>25</v>
      </c>
      <c r="C35" s="17" t="s">
        <v>76</v>
      </c>
      <c r="D35" s="11" t="s">
        <v>77</v>
      </c>
      <c r="E35" s="11" t="s">
        <v>42</v>
      </c>
      <c r="F35" s="10">
        <v>4100</v>
      </c>
      <c r="G35" s="10">
        <f t="shared" si="5"/>
        <v>4</v>
      </c>
      <c r="H35" s="10"/>
      <c r="I35" s="10"/>
      <c r="J35" s="10"/>
      <c r="K35" s="10"/>
      <c r="L35" s="10"/>
      <c r="M35" s="10"/>
      <c r="N35" s="10">
        <v>4</v>
      </c>
      <c r="O35" s="10"/>
      <c r="P35" s="10"/>
      <c r="Q35" s="10"/>
      <c r="R35" s="10"/>
      <c r="S35" s="10"/>
      <c r="T35" s="10"/>
      <c r="U35" s="10"/>
      <c r="V35" s="10"/>
    </row>
    <row r="36" spans="1:22">
      <c r="A36" s="7"/>
      <c r="B36" s="7">
        <v>26</v>
      </c>
      <c r="C36" s="11">
        <v>120205</v>
      </c>
      <c r="D36" s="11" t="s">
        <v>78</v>
      </c>
      <c r="E36" s="11" t="s">
        <v>42</v>
      </c>
      <c r="F36" s="10">
        <v>4100</v>
      </c>
      <c r="G36" s="10">
        <f t="shared" si="5"/>
        <v>8</v>
      </c>
      <c r="H36" s="10"/>
      <c r="I36" s="10"/>
      <c r="J36" s="10">
        <v>4</v>
      </c>
      <c r="K36" s="10"/>
      <c r="L36" s="10">
        <v>4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>
      <c r="A37" s="12" t="s">
        <v>70</v>
      </c>
      <c r="B37" s="13"/>
      <c r="C37" s="13"/>
      <c r="D37" s="13"/>
      <c r="E37" s="13"/>
      <c r="F37" s="13"/>
      <c r="G37" s="10">
        <f>SUM(G33:G36)</f>
        <v>24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>
      <c r="A38" s="13" t="s">
        <v>79</v>
      </c>
      <c r="B38" s="7">
        <v>27</v>
      </c>
      <c r="C38" s="11">
        <v>120101</v>
      </c>
      <c r="D38" s="12" t="s">
        <v>80</v>
      </c>
      <c r="E38" s="12" t="s">
        <v>35</v>
      </c>
      <c r="F38" s="10">
        <v>4100</v>
      </c>
      <c r="G38" s="10">
        <f t="shared" ref="G38:G45" si="6">SUM(H38:V38)</f>
        <v>4</v>
      </c>
      <c r="H38" s="10"/>
      <c r="I38" s="10"/>
      <c r="J38" s="10"/>
      <c r="K38" s="10">
        <v>2</v>
      </c>
      <c r="L38" s="10"/>
      <c r="M38" s="10"/>
      <c r="N38" s="10">
        <v>2</v>
      </c>
      <c r="O38" s="10"/>
      <c r="P38" s="10"/>
      <c r="Q38" s="10"/>
      <c r="R38" s="10"/>
      <c r="S38" s="10"/>
      <c r="T38" s="10"/>
      <c r="U38" s="10"/>
      <c r="V38" s="10"/>
    </row>
    <row r="39" spans="1:22">
      <c r="A39" s="13"/>
      <c r="B39" s="7">
        <v>28</v>
      </c>
      <c r="C39" s="11" t="s">
        <v>81</v>
      </c>
      <c r="D39" s="12" t="s">
        <v>82</v>
      </c>
      <c r="E39" s="12" t="s">
        <v>35</v>
      </c>
      <c r="F39" s="10">
        <v>4100</v>
      </c>
      <c r="G39" s="10">
        <f t="shared" si="6"/>
        <v>4</v>
      </c>
      <c r="H39" s="10">
        <v>4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>
      <c r="A40" s="13"/>
      <c r="B40" s="7">
        <v>29</v>
      </c>
      <c r="C40" s="11" t="s">
        <v>83</v>
      </c>
      <c r="D40" s="12" t="s">
        <v>84</v>
      </c>
      <c r="E40" s="12" t="s">
        <v>42</v>
      </c>
      <c r="F40" s="10">
        <v>4100</v>
      </c>
      <c r="G40" s="10">
        <f t="shared" si="6"/>
        <v>4</v>
      </c>
      <c r="H40" s="10">
        <v>4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>
      <c r="A41" s="13"/>
      <c r="B41" s="7">
        <v>30</v>
      </c>
      <c r="C41" s="11">
        <v>120202</v>
      </c>
      <c r="D41" s="12" t="s">
        <v>85</v>
      </c>
      <c r="E41" s="12" t="s">
        <v>42</v>
      </c>
      <c r="F41" s="10">
        <v>4100</v>
      </c>
      <c r="G41" s="10">
        <f t="shared" si="6"/>
        <v>8</v>
      </c>
      <c r="H41" s="10"/>
      <c r="I41" s="10"/>
      <c r="J41" s="10">
        <v>4</v>
      </c>
      <c r="K41" s="10"/>
      <c r="L41" s="10"/>
      <c r="M41" s="10"/>
      <c r="N41" s="10"/>
      <c r="O41" s="10"/>
      <c r="P41" s="10">
        <v>4</v>
      </c>
      <c r="Q41" s="10"/>
      <c r="R41" s="10"/>
      <c r="S41" s="10"/>
      <c r="T41" s="10"/>
      <c r="U41" s="10"/>
      <c r="V41" s="10"/>
    </row>
    <row r="42" spans="1:22">
      <c r="A42" s="13"/>
      <c r="B42" s="7">
        <v>31</v>
      </c>
      <c r="C42" s="11">
        <v>120206</v>
      </c>
      <c r="D42" s="12" t="s">
        <v>86</v>
      </c>
      <c r="E42" s="12" t="s">
        <v>42</v>
      </c>
      <c r="F42" s="10">
        <v>4100</v>
      </c>
      <c r="G42" s="10">
        <f t="shared" si="6"/>
        <v>4</v>
      </c>
      <c r="H42" s="10">
        <v>4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>
      <c r="A43" s="13"/>
      <c r="B43" s="7">
        <v>32</v>
      </c>
      <c r="C43" s="11">
        <v>120401</v>
      </c>
      <c r="D43" s="12" t="s">
        <v>87</v>
      </c>
      <c r="E43" s="12" t="s">
        <v>42</v>
      </c>
      <c r="F43" s="10">
        <v>4100</v>
      </c>
      <c r="G43" s="10">
        <f t="shared" si="6"/>
        <v>4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>
        <v>4</v>
      </c>
      <c r="S43" s="10"/>
      <c r="T43" s="10"/>
      <c r="U43" s="10"/>
      <c r="V43" s="10"/>
    </row>
    <row r="44" spans="1:22">
      <c r="A44" s="13"/>
      <c r="B44" s="7">
        <v>33</v>
      </c>
      <c r="C44" s="11">
        <v>120601</v>
      </c>
      <c r="D44" s="12" t="s">
        <v>88</v>
      </c>
      <c r="E44" s="12" t="s">
        <v>42</v>
      </c>
      <c r="F44" s="10">
        <v>4100</v>
      </c>
      <c r="G44" s="10">
        <f t="shared" si="6"/>
        <v>4</v>
      </c>
      <c r="H44" s="10"/>
      <c r="I44" s="10"/>
      <c r="J44" s="10"/>
      <c r="K44" s="10"/>
      <c r="L44" s="10"/>
      <c r="M44" s="10"/>
      <c r="N44" s="10"/>
      <c r="O44" s="10">
        <v>4</v>
      </c>
      <c r="P44" s="10"/>
      <c r="Q44" s="10"/>
      <c r="R44" s="10"/>
      <c r="S44" s="10"/>
      <c r="T44" s="10"/>
      <c r="U44" s="10"/>
      <c r="V44" s="10"/>
    </row>
    <row r="45" spans="1:22">
      <c r="A45" s="13"/>
      <c r="B45" s="7">
        <v>34</v>
      </c>
      <c r="C45" s="17" t="s">
        <v>89</v>
      </c>
      <c r="D45" s="12" t="s">
        <v>90</v>
      </c>
      <c r="E45" s="12" t="s">
        <v>42</v>
      </c>
      <c r="F45" s="10">
        <v>4100</v>
      </c>
      <c r="G45" s="10">
        <f t="shared" si="6"/>
        <v>4</v>
      </c>
      <c r="H45" s="10"/>
      <c r="I45" s="10"/>
      <c r="J45" s="10"/>
      <c r="K45" s="10"/>
      <c r="L45" s="10"/>
      <c r="M45" s="10"/>
      <c r="N45" s="10"/>
      <c r="O45" s="10"/>
      <c r="P45" s="10">
        <v>4</v>
      </c>
      <c r="Q45" s="10"/>
      <c r="R45" s="10"/>
      <c r="S45" s="10"/>
      <c r="T45" s="10"/>
      <c r="U45" s="10"/>
      <c r="V45" s="10"/>
    </row>
    <row r="46" spans="1:22">
      <c r="A46" s="12" t="s">
        <v>70</v>
      </c>
      <c r="B46" s="13"/>
      <c r="C46" s="13"/>
      <c r="D46" s="13"/>
      <c r="E46" s="13"/>
      <c r="F46" s="13"/>
      <c r="G46" s="10">
        <f>SUM(G38:G45)</f>
        <v>36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ht="24" spans="1:22">
      <c r="A47" s="13" t="s">
        <v>91</v>
      </c>
      <c r="B47" s="13">
        <v>35</v>
      </c>
      <c r="C47" s="11" t="s">
        <v>92</v>
      </c>
      <c r="D47" s="12" t="s">
        <v>93</v>
      </c>
      <c r="E47" s="12" t="s">
        <v>42</v>
      </c>
      <c r="F47" s="13">
        <v>22000</v>
      </c>
      <c r="G47" s="10">
        <f>SUM(H47:V47)</f>
        <v>36</v>
      </c>
      <c r="H47" s="10"/>
      <c r="I47" s="10">
        <v>4</v>
      </c>
      <c r="J47" s="10">
        <v>4</v>
      </c>
      <c r="K47" s="10"/>
      <c r="L47" s="10"/>
      <c r="M47" s="10">
        <v>4</v>
      </c>
      <c r="N47" s="10">
        <v>3</v>
      </c>
      <c r="O47" s="10"/>
      <c r="P47" s="10"/>
      <c r="Q47" s="10">
        <v>6</v>
      </c>
      <c r="R47" s="10">
        <v>6</v>
      </c>
      <c r="S47" s="10">
        <v>4</v>
      </c>
      <c r="T47" s="10">
        <v>3</v>
      </c>
      <c r="U47" s="10">
        <v>2</v>
      </c>
      <c r="V47" s="10"/>
    </row>
    <row r="48" ht="22.2" spans="1:22">
      <c r="A48" s="15" t="s">
        <v>94</v>
      </c>
      <c r="B48" s="15"/>
      <c r="C48" s="15"/>
      <c r="D48" s="15"/>
      <c r="E48" s="15"/>
      <c r="F48" s="15"/>
      <c r="G48" s="10">
        <f>SUM(H48:V48)</f>
        <v>220</v>
      </c>
      <c r="H48" s="10">
        <f>SUM(H6:H47)</f>
        <v>20</v>
      </c>
      <c r="I48" s="10">
        <f t="shared" ref="I48:V48" si="7">SUM(I6:I47)</f>
        <v>20</v>
      </c>
      <c r="J48" s="10">
        <f t="shared" si="7"/>
        <v>16</v>
      </c>
      <c r="K48" s="10">
        <f t="shared" si="7"/>
        <v>10</v>
      </c>
      <c r="L48" s="10">
        <f t="shared" si="7"/>
        <v>16</v>
      </c>
      <c r="M48" s="10">
        <f t="shared" si="7"/>
        <v>20</v>
      </c>
      <c r="N48" s="10">
        <f t="shared" si="7"/>
        <v>18</v>
      </c>
      <c r="O48" s="10">
        <f t="shared" si="7"/>
        <v>18</v>
      </c>
      <c r="P48" s="10">
        <f t="shared" si="7"/>
        <v>12</v>
      </c>
      <c r="Q48" s="10">
        <f t="shared" si="7"/>
        <v>14</v>
      </c>
      <c r="R48" s="10">
        <f t="shared" si="7"/>
        <v>22</v>
      </c>
      <c r="S48" s="10">
        <f t="shared" si="7"/>
        <v>18</v>
      </c>
      <c r="T48" s="10">
        <f t="shared" si="7"/>
        <v>5</v>
      </c>
      <c r="U48" s="10">
        <f t="shared" si="7"/>
        <v>6</v>
      </c>
      <c r="V48" s="10">
        <f t="shared" si="7"/>
        <v>5</v>
      </c>
    </row>
  </sheetData>
  <autoFilter xmlns:etc="http://www.wps.cn/officeDocument/2017/etCustomData" ref="A5:V48" etc:filterBottomFollowUsedRange="0">
    <extLst/>
  </autoFilter>
  <mergeCells count="32">
    <mergeCell ref="A1:V1"/>
    <mergeCell ref="G2:V2"/>
    <mergeCell ref="A48:F48"/>
    <mergeCell ref="A2:A5"/>
    <mergeCell ref="A6:A11"/>
    <mergeCell ref="A13:A15"/>
    <mergeCell ref="A17:A20"/>
    <mergeCell ref="A22:A24"/>
    <mergeCell ref="A26:A31"/>
    <mergeCell ref="A33:A36"/>
    <mergeCell ref="A38:A45"/>
    <mergeCell ref="B2:B5"/>
    <mergeCell ref="C2:C5"/>
    <mergeCell ref="D2:D5"/>
    <mergeCell ref="E2:E5"/>
    <mergeCell ref="F2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</mergeCells>
  <pageMargins left="0.75" right="0.75" top="1" bottom="1" header="0.5" footer="0.5"/>
  <pageSetup paperSize="8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三儿。</cp:lastModifiedBy>
  <dcterms:created xsi:type="dcterms:W3CDTF">2025-05-23T02:03:00Z</dcterms:created>
  <dcterms:modified xsi:type="dcterms:W3CDTF">2025-06-24T01:38:35Z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EF1C6BDA6D2F4EE787CD9C43CED1D890_13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