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</sheets>
  <definedNames>
    <definedName name="_xlnm._FilterDatabase" localSheetId="0" hidden="1">Sheet1!$A$4:$E$33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<sst xmlns="http://schemas.openxmlformats.org/spreadsheetml/2006/main" count="71" uniqueCount="71">
  <si>
    <t>贵州商学院2022年普通高考招生计划表</t>
  </si>
  <si>
    <t>序号</t>
  </si>
  <si>
    <t>学院</t>
  </si>
  <si>
    <t>专业代码</t>
  </si>
  <si>
    <t>专业名称</t>
  </si>
  <si>
    <t>普通高考招生计划</t>
  </si>
  <si>
    <t>分省普通高考招生计划</t>
  </si>
  <si>
    <t>省外招生总人数</t>
  </si>
  <si>
    <t>贵州</t>
  </si>
  <si>
    <t>四川</t>
  </si>
  <si>
    <r>
      <rPr>
        <b/>
        <sz val="12"/>
        <color theme="1"/>
        <rFont val="黑体"/>
        <charset val="134"/>
      </rPr>
      <t>重庆</t>
    </r>
    <r>
      <rPr>
        <b/>
        <sz val="9"/>
        <color theme="1"/>
        <rFont val="黑体"/>
        <charset val="134"/>
      </rPr>
      <t>（3+1+2）</t>
    </r>
  </si>
  <si>
    <r>
      <rPr>
        <b/>
        <sz val="12"/>
        <color theme="1"/>
        <rFont val="黑体"/>
        <charset val="134"/>
      </rPr>
      <t>江苏</t>
    </r>
    <r>
      <rPr>
        <b/>
        <sz val="9"/>
        <color theme="1"/>
        <rFont val="黑体"/>
        <charset val="134"/>
      </rPr>
      <t>（3+1+2）</t>
    </r>
  </si>
  <si>
    <r>
      <rPr>
        <b/>
        <sz val="12"/>
        <color theme="1"/>
        <rFont val="黑体"/>
        <charset val="134"/>
      </rPr>
      <t>湖南</t>
    </r>
    <r>
      <rPr>
        <b/>
        <sz val="9"/>
        <color theme="1"/>
        <rFont val="黑体"/>
        <charset val="134"/>
      </rPr>
      <t>（3+1+2）</t>
    </r>
  </si>
  <si>
    <t>云南</t>
  </si>
  <si>
    <t>广西</t>
  </si>
  <si>
    <r>
      <rPr>
        <b/>
        <sz val="12"/>
        <color theme="1"/>
        <rFont val="黑体"/>
        <charset val="134"/>
      </rPr>
      <t>广东</t>
    </r>
    <r>
      <rPr>
        <b/>
        <sz val="9"/>
        <color theme="1"/>
        <rFont val="黑体"/>
        <charset val="134"/>
      </rPr>
      <t>（3+1+2）</t>
    </r>
  </si>
  <si>
    <t>江西</t>
  </si>
  <si>
    <r>
      <rPr>
        <b/>
        <sz val="12"/>
        <color theme="1"/>
        <rFont val="黑体"/>
        <charset val="134"/>
      </rPr>
      <t>河北</t>
    </r>
    <r>
      <rPr>
        <b/>
        <sz val="9"/>
        <color theme="1"/>
        <rFont val="黑体"/>
        <charset val="134"/>
      </rPr>
      <t>（3+1+2）</t>
    </r>
  </si>
  <si>
    <t xml:space="preserve">河南  </t>
  </si>
  <si>
    <t>山东</t>
  </si>
  <si>
    <t>安徽</t>
  </si>
  <si>
    <t>总计划</t>
  </si>
  <si>
    <t>文史</t>
  </si>
  <si>
    <t>理工</t>
  </si>
  <si>
    <t>管理学院</t>
  </si>
  <si>
    <t>管理科学</t>
  </si>
  <si>
    <t>工商管理</t>
  </si>
  <si>
    <t>物流管理</t>
  </si>
  <si>
    <t>人力资源管理</t>
  </si>
  <si>
    <t>市场营销</t>
  </si>
  <si>
    <t>公共事业管理</t>
  </si>
  <si>
    <t>经济与金融学院</t>
  </si>
  <si>
    <t>020402</t>
  </si>
  <si>
    <t>贸易经济</t>
  </si>
  <si>
    <t>020303</t>
  </si>
  <si>
    <t>保险学</t>
  </si>
  <si>
    <t>020304</t>
  </si>
  <si>
    <t>投资学</t>
  </si>
  <si>
    <t>020302</t>
  </si>
  <si>
    <t>金融工程</t>
  </si>
  <si>
    <t>020202</t>
  </si>
  <si>
    <t>税收学</t>
  </si>
  <si>
    <t>国际商务</t>
  </si>
  <si>
    <t>020401</t>
  </si>
  <si>
    <t>国际经济与贸易</t>
  </si>
  <si>
    <t>会计学院</t>
  </si>
  <si>
    <t>会计学</t>
  </si>
  <si>
    <t>财务管理</t>
  </si>
  <si>
    <t>审计学</t>
  </si>
  <si>
    <t>旅游管理学院</t>
  </si>
  <si>
    <t>旅游管理</t>
  </si>
  <si>
    <t>酒店管理</t>
  </si>
  <si>
    <t>会展经济与管理</t>
  </si>
  <si>
    <t>计算机与信息工程学院</t>
  </si>
  <si>
    <t>080901</t>
  </si>
  <si>
    <t>计算机科学与技术</t>
  </si>
  <si>
    <t>080905</t>
  </si>
  <si>
    <t>物联网工程</t>
  </si>
  <si>
    <t>电子商务</t>
  </si>
  <si>
    <t>080910</t>
  </si>
  <si>
    <t>数据科学与大数据技术</t>
  </si>
  <si>
    <t>080903</t>
  </si>
  <si>
    <t>网络工程</t>
  </si>
  <si>
    <t>文化与艺术传媒学院</t>
  </si>
  <si>
    <t>视觉传达设计</t>
  </si>
  <si>
    <t>环境设计</t>
  </si>
  <si>
    <t>艺术管理</t>
  </si>
  <si>
    <t>国际教育学院</t>
  </si>
  <si>
    <t>120903H</t>
  </si>
  <si>
    <t>会展经济与管理           （中外合作办学）</t>
  </si>
  <si>
    <t>总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</si>
</sst>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name val="黑体"/>
      <charset val="134"/>
    </font>
    <font>
      <b/>
      <sz val="11"/>
      <name val="黑体"/>
      <charset val="134"/>
    </font>
    <font>
      <sz val="20"/>
      <name val="黑体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b/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9" fillId="0" borderId="2" xfId="49" applyNumberFormat="1" applyFont="1" applyFill="1" applyBorder="1" applyAlignment="1" applyProtection="1">
      <alignment horizontal="center" vertical="center" wrapText="1"/>
    </xf>
    <xf numFmtId="0" fontId="9" fillId="0" borderId="3" xfId="49" applyNumberFormat="1" applyFont="1" applyFill="1" applyBorder="1" applyAlignment="1" applyProtection="1">
      <alignment horizontal="center" vertical="center" wrapText="1"/>
    </xf>
    <xf numFmtId="0" fontId="9" fillId="0" borderId="4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tabSelected="1" view="pageBreakPreview" zoomScaleNormal="100" workbookViewId="0">
      <pane ySplit="4" topLeftCell="A5" activePane="bottomLeft" state="frozen"/>
      <selection/>
      <selection pane="bottomLeft" activeCell="F5" sqref="F5"/>
    </sheetView>
  </sheetViews>
  <sheetFormatPr defaultColWidth="8.88888888888889" defaultRowHeight="14.4"/>
  <cols>
    <col min="1" max="1" width="4" style="2" customWidth="1"/>
    <col min="2" max="2" width="8.88888888888889" style="2"/>
    <col min="3" max="3" width="9.67592592592593" style="2" customWidth="1"/>
    <col min="4" max="4" width="17.2222222222222" style="3" customWidth="1"/>
    <col min="5" max="5" width="6.11111111111111" style="2" customWidth="1"/>
    <col min="6" max="6" width="7.33333333333333" style="4" customWidth="1"/>
    <col min="7" max="16384" width="8.88888888888889" style="4"/>
  </cols>
  <sheetData>
    <row r="1" ht="57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57" customHeight="1" spans="1:2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0" t="s">
        <v>7</v>
      </c>
    </row>
    <row r="3" ht="57" customHeight="1" spans="1:21">
      <c r="A3" s="6"/>
      <c r="B3" s="6"/>
      <c r="C3" s="6"/>
      <c r="D3" s="7"/>
      <c r="E3" s="6"/>
      <c r="F3" s="9" t="s">
        <v>8</v>
      </c>
      <c r="G3" s="10"/>
      <c r="H3" s="11"/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30"/>
    </row>
    <row r="4" spans="1:21">
      <c r="A4" s="6"/>
      <c r="B4" s="6"/>
      <c r="C4" s="6"/>
      <c r="D4" s="7"/>
      <c r="E4" s="6"/>
      <c r="F4" s="12" t="s">
        <v>21</v>
      </c>
      <c r="G4" s="12" t="s">
        <v>22</v>
      </c>
      <c r="H4" s="12" t="s">
        <v>23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ht="20" customHeight="1" spans="1:21">
      <c r="A5" s="13">
        <v>1</v>
      </c>
      <c r="B5" s="13" t="s">
        <v>24</v>
      </c>
      <c r="C5" s="14">
        <v>120101</v>
      </c>
      <c r="D5" s="15" t="s">
        <v>25</v>
      </c>
      <c r="E5" s="13">
        <v>110</v>
      </c>
      <c r="F5" s="16">
        <f>E5-U5</f>
        <v>106</v>
      </c>
      <c r="G5" s="16">
        <v>0</v>
      </c>
      <c r="H5" s="16">
        <v>106</v>
      </c>
      <c r="I5" s="16"/>
      <c r="J5" s="16">
        <v>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27">
        <f>SUM(I5:T5)</f>
        <v>4</v>
      </c>
    </row>
    <row r="6" ht="20" customHeight="1" spans="1:21">
      <c r="A6" s="13"/>
      <c r="B6" s="13"/>
      <c r="C6" s="14">
        <v>120201</v>
      </c>
      <c r="D6" s="15" t="s">
        <v>26</v>
      </c>
      <c r="E6" s="13">
        <v>110</v>
      </c>
      <c r="F6" s="16">
        <f t="shared" ref="F6:F32" si="0">E6-U6</f>
        <v>106</v>
      </c>
      <c r="G6" s="16">
        <v>53</v>
      </c>
      <c r="H6" s="16">
        <v>53</v>
      </c>
      <c r="I6" s="16"/>
      <c r="J6" s="16"/>
      <c r="K6" s="16"/>
      <c r="L6" s="16"/>
      <c r="M6" s="16"/>
      <c r="N6" s="16">
        <v>4</v>
      </c>
      <c r="O6" s="16"/>
      <c r="P6" s="16"/>
      <c r="Q6" s="16"/>
      <c r="R6" s="16"/>
      <c r="S6" s="16"/>
      <c r="T6" s="16"/>
      <c r="U6" s="27">
        <f t="shared" ref="U6:U32" si="1">SUM(I6:T6)</f>
        <v>4</v>
      </c>
    </row>
    <row r="7" ht="20" customHeight="1" spans="1:21">
      <c r="A7" s="13"/>
      <c r="B7" s="13"/>
      <c r="C7" s="14">
        <v>120601</v>
      </c>
      <c r="D7" s="15" t="s">
        <v>27</v>
      </c>
      <c r="E7" s="13">
        <v>110</v>
      </c>
      <c r="F7" s="16">
        <f t="shared" si="0"/>
        <v>102</v>
      </c>
      <c r="G7" s="16">
        <v>41</v>
      </c>
      <c r="H7" s="16">
        <v>61</v>
      </c>
      <c r="I7" s="16"/>
      <c r="J7" s="16"/>
      <c r="K7" s="16"/>
      <c r="L7" s="16"/>
      <c r="M7" s="16"/>
      <c r="N7" s="16">
        <v>4</v>
      </c>
      <c r="O7" s="16"/>
      <c r="P7" s="16">
        <v>4</v>
      </c>
      <c r="Q7" s="16"/>
      <c r="R7" s="16"/>
      <c r="S7" s="16"/>
      <c r="T7" s="16"/>
      <c r="U7" s="27">
        <f t="shared" si="1"/>
        <v>8</v>
      </c>
    </row>
    <row r="8" ht="20" customHeight="1" spans="1:21">
      <c r="A8" s="13"/>
      <c r="B8" s="13"/>
      <c r="C8" s="14">
        <v>120206</v>
      </c>
      <c r="D8" s="15" t="s">
        <v>28</v>
      </c>
      <c r="E8" s="13">
        <v>100</v>
      </c>
      <c r="F8" s="16">
        <f t="shared" si="0"/>
        <v>96</v>
      </c>
      <c r="G8" s="16">
        <v>48</v>
      </c>
      <c r="H8" s="16">
        <v>48</v>
      </c>
      <c r="I8" s="16">
        <v>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27">
        <f t="shared" si="1"/>
        <v>4</v>
      </c>
    </row>
    <row r="9" ht="20" customHeight="1" spans="1:21">
      <c r="A9" s="13"/>
      <c r="B9" s="13"/>
      <c r="C9" s="14">
        <v>120202</v>
      </c>
      <c r="D9" s="15" t="s">
        <v>29</v>
      </c>
      <c r="E9" s="13">
        <v>100</v>
      </c>
      <c r="F9" s="16">
        <f t="shared" si="0"/>
        <v>92</v>
      </c>
      <c r="G9" s="16">
        <v>46</v>
      </c>
      <c r="H9" s="16">
        <v>46</v>
      </c>
      <c r="I9" s="16"/>
      <c r="J9" s="16"/>
      <c r="K9" s="16">
        <v>4</v>
      </c>
      <c r="L9" s="16"/>
      <c r="M9" s="16"/>
      <c r="N9" s="16"/>
      <c r="O9" s="16"/>
      <c r="P9" s="16"/>
      <c r="Q9" s="16">
        <v>4</v>
      </c>
      <c r="R9" s="16"/>
      <c r="S9" s="16"/>
      <c r="T9" s="16"/>
      <c r="U9" s="27">
        <f t="shared" si="1"/>
        <v>8</v>
      </c>
    </row>
    <row r="10" ht="20" customHeight="1" spans="1:21">
      <c r="A10" s="13"/>
      <c r="B10" s="13"/>
      <c r="C10" s="14">
        <v>120401</v>
      </c>
      <c r="D10" s="15" t="s">
        <v>30</v>
      </c>
      <c r="E10" s="13">
        <v>100</v>
      </c>
      <c r="F10" s="16">
        <f t="shared" si="0"/>
        <v>96</v>
      </c>
      <c r="G10" s="16">
        <v>0</v>
      </c>
      <c r="H10" s="16">
        <v>96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>
        <v>4</v>
      </c>
      <c r="U10" s="27">
        <f t="shared" si="1"/>
        <v>4</v>
      </c>
    </row>
    <row r="11" ht="20" customHeight="1" spans="1:21">
      <c r="A11" s="13">
        <v>2</v>
      </c>
      <c r="B11" s="13" t="s">
        <v>31</v>
      </c>
      <c r="C11" s="14" t="s">
        <v>32</v>
      </c>
      <c r="D11" s="15" t="s">
        <v>33</v>
      </c>
      <c r="E11" s="13">
        <v>100</v>
      </c>
      <c r="F11" s="16">
        <f t="shared" si="0"/>
        <v>92</v>
      </c>
      <c r="G11" s="16">
        <v>46</v>
      </c>
      <c r="H11" s="16">
        <v>46</v>
      </c>
      <c r="I11" s="16"/>
      <c r="J11" s="16"/>
      <c r="K11" s="16"/>
      <c r="L11" s="16"/>
      <c r="M11" s="16"/>
      <c r="N11" s="16">
        <v>4</v>
      </c>
      <c r="O11" s="16"/>
      <c r="P11" s="16"/>
      <c r="Q11" s="16"/>
      <c r="R11" s="16"/>
      <c r="S11" s="16"/>
      <c r="T11" s="16">
        <v>4</v>
      </c>
      <c r="U11" s="27">
        <f t="shared" si="1"/>
        <v>8</v>
      </c>
    </row>
    <row r="12" ht="20" customHeight="1" spans="1:21">
      <c r="A12" s="13"/>
      <c r="B12" s="13"/>
      <c r="C12" s="31" t="s">
        <v>34</v>
      </c>
      <c r="D12" s="15" t="s">
        <v>35</v>
      </c>
      <c r="E12" s="13">
        <v>100</v>
      </c>
      <c r="F12" s="16">
        <f t="shared" si="0"/>
        <v>92</v>
      </c>
      <c r="G12" s="16">
        <v>46</v>
      </c>
      <c r="H12" s="16">
        <v>46</v>
      </c>
      <c r="I12" s="16"/>
      <c r="J12" s="16"/>
      <c r="K12" s="16">
        <v>4</v>
      </c>
      <c r="L12" s="16"/>
      <c r="M12" s="16"/>
      <c r="N12" s="16"/>
      <c r="O12" s="16"/>
      <c r="P12" s="16">
        <v>4</v>
      </c>
      <c r="Q12" s="16"/>
      <c r="R12" s="16"/>
      <c r="S12" s="16"/>
      <c r="T12" s="16"/>
      <c r="U12" s="27">
        <f t="shared" si="1"/>
        <v>8</v>
      </c>
    </row>
    <row r="13" ht="20" customHeight="1" spans="1:21">
      <c r="A13" s="13"/>
      <c r="B13" s="13"/>
      <c r="C13" s="31" t="s">
        <v>36</v>
      </c>
      <c r="D13" s="15" t="s">
        <v>37</v>
      </c>
      <c r="E13" s="13">
        <v>100</v>
      </c>
      <c r="F13" s="16">
        <f t="shared" si="0"/>
        <v>96</v>
      </c>
      <c r="G13" s="16">
        <v>48</v>
      </c>
      <c r="H13" s="16">
        <v>48</v>
      </c>
      <c r="I13" s="16">
        <v>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27">
        <f t="shared" si="1"/>
        <v>4</v>
      </c>
    </row>
    <row r="14" ht="20" customHeight="1" spans="1:21">
      <c r="A14" s="13"/>
      <c r="B14" s="13"/>
      <c r="C14" s="31" t="s">
        <v>38</v>
      </c>
      <c r="D14" s="15" t="s">
        <v>39</v>
      </c>
      <c r="E14" s="13">
        <v>100</v>
      </c>
      <c r="F14" s="16">
        <f t="shared" si="0"/>
        <v>92</v>
      </c>
      <c r="G14" s="16">
        <v>0</v>
      </c>
      <c r="H14" s="16">
        <v>92</v>
      </c>
      <c r="I14" s="16"/>
      <c r="J14" s="16"/>
      <c r="K14" s="16">
        <v>2</v>
      </c>
      <c r="L14" s="16">
        <v>4</v>
      </c>
      <c r="M14" s="16"/>
      <c r="N14" s="16"/>
      <c r="O14" s="16"/>
      <c r="P14" s="16"/>
      <c r="Q14" s="16">
        <v>2</v>
      </c>
      <c r="R14" s="16"/>
      <c r="S14" s="16"/>
      <c r="T14" s="16"/>
      <c r="U14" s="27">
        <f t="shared" si="1"/>
        <v>8</v>
      </c>
    </row>
    <row r="15" ht="20" customHeight="1" spans="1:21">
      <c r="A15" s="13"/>
      <c r="B15" s="13"/>
      <c r="C15" s="31" t="s">
        <v>40</v>
      </c>
      <c r="D15" s="15" t="s">
        <v>41</v>
      </c>
      <c r="E15" s="13">
        <v>100</v>
      </c>
      <c r="F15" s="16">
        <f t="shared" si="0"/>
        <v>96</v>
      </c>
      <c r="G15" s="16">
        <v>48</v>
      </c>
      <c r="H15" s="16">
        <v>48</v>
      </c>
      <c r="I15" s="16"/>
      <c r="J15" s="16"/>
      <c r="K15" s="16"/>
      <c r="L15" s="16"/>
      <c r="M15" s="16">
        <v>4</v>
      </c>
      <c r="N15" s="16"/>
      <c r="O15" s="16"/>
      <c r="P15" s="16"/>
      <c r="Q15" s="16"/>
      <c r="R15" s="16"/>
      <c r="S15" s="16"/>
      <c r="T15" s="16"/>
      <c r="U15" s="27">
        <f t="shared" si="1"/>
        <v>4</v>
      </c>
    </row>
    <row r="16" ht="20" customHeight="1" spans="1:21">
      <c r="A16" s="13"/>
      <c r="B16" s="13"/>
      <c r="C16" s="14">
        <v>120205</v>
      </c>
      <c r="D16" s="14" t="s">
        <v>42</v>
      </c>
      <c r="E16" s="13">
        <v>120</v>
      </c>
      <c r="F16" s="16">
        <f t="shared" si="0"/>
        <v>116</v>
      </c>
      <c r="G16" s="16">
        <v>58</v>
      </c>
      <c r="H16" s="16">
        <v>58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>
        <v>4</v>
      </c>
      <c r="U16" s="27">
        <f t="shared" si="1"/>
        <v>4</v>
      </c>
    </row>
    <row r="17" ht="20" customHeight="1" spans="1:21">
      <c r="A17" s="13"/>
      <c r="B17" s="13"/>
      <c r="C17" s="14" t="s">
        <v>43</v>
      </c>
      <c r="D17" s="14" t="s">
        <v>44</v>
      </c>
      <c r="E17" s="13">
        <v>60</v>
      </c>
      <c r="F17" s="16">
        <f t="shared" si="0"/>
        <v>60</v>
      </c>
      <c r="G17" s="16">
        <v>30</v>
      </c>
      <c r="H17" s="16">
        <v>30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7">
        <f t="shared" si="1"/>
        <v>0</v>
      </c>
    </row>
    <row r="18" ht="20" customHeight="1" spans="1:21">
      <c r="A18" s="13">
        <v>3</v>
      </c>
      <c r="B18" s="13" t="s">
        <v>45</v>
      </c>
      <c r="C18" s="14">
        <v>120203</v>
      </c>
      <c r="D18" s="15" t="s">
        <v>46</v>
      </c>
      <c r="E18" s="13">
        <v>100</v>
      </c>
      <c r="F18" s="16">
        <f t="shared" si="0"/>
        <v>94</v>
      </c>
      <c r="G18" s="16">
        <v>47</v>
      </c>
      <c r="H18" s="16">
        <v>47</v>
      </c>
      <c r="I18" s="16"/>
      <c r="J18" s="16">
        <v>4</v>
      </c>
      <c r="K18" s="16"/>
      <c r="L18" s="16"/>
      <c r="M18" s="16"/>
      <c r="N18" s="16"/>
      <c r="O18" s="16">
        <v>2</v>
      </c>
      <c r="P18" s="16"/>
      <c r="Q18" s="16"/>
      <c r="R18" s="16"/>
      <c r="S18" s="16"/>
      <c r="T18" s="16"/>
      <c r="U18" s="27">
        <f t="shared" si="1"/>
        <v>6</v>
      </c>
    </row>
    <row r="19" ht="20" customHeight="1" spans="1:21">
      <c r="A19" s="13"/>
      <c r="B19" s="13"/>
      <c r="C19" s="14">
        <v>120204</v>
      </c>
      <c r="D19" s="15" t="s">
        <v>47</v>
      </c>
      <c r="E19" s="13">
        <v>100</v>
      </c>
      <c r="F19" s="16">
        <f t="shared" si="0"/>
        <v>96</v>
      </c>
      <c r="G19" s="16">
        <v>48</v>
      </c>
      <c r="H19" s="16">
        <v>48</v>
      </c>
      <c r="I19" s="16"/>
      <c r="J19" s="16"/>
      <c r="K19" s="16"/>
      <c r="L19" s="16"/>
      <c r="M19" s="16">
        <v>4</v>
      </c>
      <c r="N19" s="16"/>
      <c r="O19" s="16"/>
      <c r="P19" s="16"/>
      <c r="Q19" s="16"/>
      <c r="R19" s="16"/>
      <c r="S19" s="16"/>
      <c r="T19" s="16"/>
      <c r="U19" s="27">
        <f t="shared" si="1"/>
        <v>4</v>
      </c>
    </row>
    <row r="20" ht="20" customHeight="1" spans="1:21">
      <c r="A20" s="13"/>
      <c r="B20" s="13"/>
      <c r="C20" s="14">
        <v>120207</v>
      </c>
      <c r="D20" s="15" t="s">
        <v>48</v>
      </c>
      <c r="E20" s="13">
        <v>100</v>
      </c>
      <c r="F20" s="16">
        <f t="shared" si="0"/>
        <v>96</v>
      </c>
      <c r="G20" s="16">
        <v>48</v>
      </c>
      <c r="H20" s="16">
        <v>48</v>
      </c>
      <c r="I20" s="16"/>
      <c r="J20" s="16"/>
      <c r="K20" s="16"/>
      <c r="L20" s="16"/>
      <c r="M20" s="16"/>
      <c r="N20" s="16">
        <v>4</v>
      </c>
      <c r="O20" s="16"/>
      <c r="P20" s="16"/>
      <c r="Q20" s="16"/>
      <c r="R20" s="16"/>
      <c r="S20" s="16"/>
      <c r="T20" s="16"/>
      <c r="U20" s="27">
        <f t="shared" si="1"/>
        <v>4</v>
      </c>
    </row>
    <row r="21" ht="20" customHeight="1" spans="1:21">
      <c r="A21" s="13">
        <v>4</v>
      </c>
      <c r="B21" s="13" t="s">
        <v>49</v>
      </c>
      <c r="C21" s="14">
        <v>120901</v>
      </c>
      <c r="D21" s="15" t="s">
        <v>50</v>
      </c>
      <c r="E21" s="13">
        <v>100</v>
      </c>
      <c r="F21" s="16">
        <f t="shared" si="0"/>
        <v>96</v>
      </c>
      <c r="G21" s="16">
        <v>48</v>
      </c>
      <c r="H21" s="16">
        <v>48</v>
      </c>
      <c r="I21" s="16">
        <v>4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7">
        <f t="shared" si="1"/>
        <v>4</v>
      </c>
    </row>
    <row r="22" ht="20" customHeight="1" spans="1:21">
      <c r="A22" s="13"/>
      <c r="B22" s="13"/>
      <c r="C22" s="14">
        <v>120902</v>
      </c>
      <c r="D22" s="15" t="s">
        <v>51</v>
      </c>
      <c r="E22" s="13">
        <v>120</v>
      </c>
      <c r="F22" s="16">
        <f t="shared" si="0"/>
        <v>116</v>
      </c>
      <c r="G22" s="16">
        <v>58</v>
      </c>
      <c r="H22" s="16">
        <v>58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>
        <v>4</v>
      </c>
      <c r="T22" s="16"/>
      <c r="U22" s="27">
        <f t="shared" si="1"/>
        <v>4</v>
      </c>
    </row>
    <row r="23" ht="20" customHeight="1" spans="1:21">
      <c r="A23" s="13"/>
      <c r="B23" s="13"/>
      <c r="C23" s="14">
        <v>120903</v>
      </c>
      <c r="D23" s="15" t="s">
        <v>52</v>
      </c>
      <c r="E23" s="13">
        <v>100</v>
      </c>
      <c r="F23" s="16">
        <f t="shared" si="0"/>
        <v>96</v>
      </c>
      <c r="G23" s="16">
        <v>48</v>
      </c>
      <c r="H23" s="16">
        <v>48</v>
      </c>
      <c r="I23" s="16"/>
      <c r="J23" s="16"/>
      <c r="K23" s="16"/>
      <c r="L23" s="16"/>
      <c r="M23" s="16"/>
      <c r="N23" s="16"/>
      <c r="O23" s="16"/>
      <c r="P23" s="16">
        <v>4</v>
      </c>
      <c r="Q23" s="16"/>
      <c r="R23" s="16"/>
      <c r="S23" s="16"/>
      <c r="T23" s="16"/>
      <c r="U23" s="27">
        <f t="shared" si="1"/>
        <v>4</v>
      </c>
    </row>
    <row r="24" ht="30" customHeight="1" spans="1:21">
      <c r="A24" s="13">
        <v>5</v>
      </c>
      <c r="B24" s="13" t="s">
        <v>53</v>
      </c>
      <c r="C24" s="32" t="s">
        <v>54</v>
      </c>
      <c r="D24" s="18" t="s">
        <v>55</v>
      </c>
      <c r="E24" s="13">
        <v>110</v>
      </c>
      <c r="F24" s="16">
        <f t="shared" si="0"/>
        <v>106</v>
      </c>
      <c r="G24" s="16">
        <v>0</v>
      </c>
      <c r="H24" s="16">
        <v>106</v>
      </c>
      <c r="I24" s="16"/>
      <c r="J24" s="16"/>
      <c r="K24" s="16"/>
      <c r="L24" s="16"/>
      <c r="M24" s="16"/>
      <c r="N24" s="16"/>
      <c r="O24" s="16">
        <v>4</v>
      </c>
      <c r="P24" s="16"/>
      <c r="Q24" s="16"/>
      <c r="R24" s="16"/>
      <c r="S24" s="16"/>
      <c r="T24" s="16"/>
      <c r="U24" s="27">
        <f t="shared" si="1"/>
        <v>4</v>
      </c>
    </row>
    <row r="25" ht="20" customHeight="1" spans="1:21">
      <c r="A25" s="13"/>
      <c r="B25" s="13"/>
      <c r="C25" s="31" t="s">
        <v>56</v>
      </c>
      <c r="D25" s="15" t="s">
        <v>57</v>
      </c>
      <c r="E25" s="13">
        <v>100</v>
      </c>
      <c r="F25" s="16">
        <f t="shared" si="0"/>
        <v>94</v>
      </c>
      <c r="G25" s="16">
        <v>0</v>
      </c>
      <c r="H25" s="16">
        <v>94</v>
      </c>
      <c r="I25" s="16"/>
      <c r="J25" s="16"/>
      <c r="K25" s="16"/>
      <c r="L25" s="16"/>
      <c r="M25" s="16">
        <v>4</v>
      </c>
      <c r="N25" s="16"/>
      <c r="O25" s="16"/>
      <c r="P25" s="16"/>
      <c r="Q25" s="16"/>
      <c r="R25" s="16"/>
      <c r="S25" s="16"/>
      <c r="T25" s="16">
        <v>2</v>
      </c>
      <c r="U25" s="27">
        <f t="shared" si="1"/>
        <v>6</v>
      </c>
    </row>
    <row r="26" ht="20" customHeight="1" spans="1:21">
      <c r="A26" s="13"/>
      <c r="B26" s="13"/>
      <c r="C26" s="14">
        <v>120801</v>
      </c>
      <c r="D26" s="15" t="s">
        <v>58</v>
      </c>
      <c r="E26" s="13">
        <v>110</v>
      </c>
      <c r="F26" s="16">
        <f t="shared" si="0"/>
        <v>106</v>
      </c>
      <c r="G26" s="16">
        <v>53</v>
      </c>
      <c r="H26" s="16">
        <v>53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>
        <v>4</v>
      </c>
      <c r="T26" s="16"/>
      <c r="U26" s="27">
        <f t="shared" si="1"/>
        <v>4</v>
      </c>
    </row>
    <row r="27" ht="34" customHeight="1" spans="1:21">
      <c r="A27" s="13"/>
      <c r="B27" s="13"/>
      <c r="C27" s="31" t="s">
        <v>59</v>
      </c>
      <c r="D27" s="15" t="s">
        <v>60</v>
      </c>
      <c r="E27" s="13">
        <v>100</v>
      </c>
      <c r="F27" s="16">
        <f t="shared" si="0"/>
        <v>90</v>
      </c>
      <c r="G27" s="16">
        <v>0</v>
      </c>
      <c r="H27" s="16">
        <v>90</v>
      </c>
      <c r="I27" s="16"/>
      <c r="J27" s="16"/>
      <c r="K27" s="16"/>
      <c r="L27" s="16"/>
      <c r="M27" s="16"/>
      <c r="N27" s="16"/>
      <c r="O27" s="16">
        <v>2</v>
      </c>
      <c r="P27" s="16"/>
      <c r="Q27" s="16">
        <v>4</v>
      </c>
      <c r="R27" s="16"/>
      <c r="S27" s="16">
        <v>4</v>
      </c>
      <c r="T27" s="16"/>
      <c r="U27" s="27">
        <f t="shared" si="1"/>
        <v>10</v>
      </c>
    </row>
    <row r="28" ht="20" customHeight="1" spans="1:21">
      <c r="A28" s="13"/>
      <c r="B28" s="13"/>
      <c r="C28" s="31" t="s">
        <v>61</v>
      </c>
      <c r="D28" s="15" t="s">
        <v>62</v>
      </c>
      <c r="E28" s="13">
        <v>110</v>
      </c>
      <c r="F28" s="16">
        <f t="shared" si="0"/>
        <v>106</v>
      </c>
      <c r="G28" s="16">
        <v>0</v>
      </c>
      <c r="H28" s="16">
        <v>106</v>
      </c>
      <c r="I28" s="16"/>
      <c r="J28" s="16"/>
      <c r="K28" s="16"/>
      <c r="L28" s="16"/>
      <c r="M28" s="16">
        <v>2</v>
      </c>
      <c r="N28" s="16"/>
      <c r="O28" s="16"/>
      <c r="P28" s="16">
        <v>2</v>
      </c>
      <c r="Q28" s="16"/>
      <c r="R28" s="16"/>
      <c r="S28" s="16"/>
      <c r="T28" s="16"/>
      <c r="U28" s="27">
        <f t="shared" si="1"/>
        <v>4</v>
      </c>
    </row>
    <row r="29" ht="20" customHeight="1" spans="1:21">
      <c r="A29" s="13">
        <v>6</v>
      </c>
      <c r="B29" s="13" t="s">
        <v>63</v>
      </c>
      <c r="C29" s="14">
        <v>130502</v>
      </c>
      <c r="D29" s="15" t="s">
        <v>64</v>
      </c>
      <c r="E29" s="13">
        <v>60</v>
      </c>
      <c r="F29" s="16">
        <f t="shared" si="0"/>
        <v>54</v>
      </c>
      <c r="G29" s="19">
        <v>54</v>
      </c>
      <c r="H29" s="20"/>
      <c r="I29" s="16"/>
      <c r="J29" s="16"/>
      <c r="K29" s="16"/>
      <c r="L29" s="16"/>
      <c r="M29" s="16"/>
      <c r="N29" s="16"/>
      <c r="O29" s="16">
        <v>2</v>
      </c>
      <c r="P29" s="16"/>
      <c r="Q29" s="16"/>
      <c r="R29" s="16"/>
      <c r="S29" s="16">
        <v>4</v>
      </c>
      <c r="T29" s="16"/>
      <c r="U29" s="27">
        <f t="shared" si="1"/>
        <v>6</v>
      </c>
    </row>
    <row r="30" ht="20" customHeight="1" spans="1:21">
      <c r="A30" s="13"/>
      <c r="B30" s="13"/>
      <c r="C30" s="14">
        <v>130503</v>
      </c>
      <c r="D30" s="15" t="s">
        <v>65</v>
      </c>
      <c r="E30" s="13">
        <v>60</v>
      </c>
      <c r="F30" s="16">
        <f t="shared" si="0"/>
        <v>54</v>
      </c>
      <c r="G30" s="19">
        <v>54</v>
      </c>
      <c r="H30" s="20"/>
      <c r="I30" s="16"/>
      <c r="J30" s="16">
        <v>2</v>
      </c>
      <c r="K30" s="16"/>
      <c r="L30" s="16">
        <v>4</v>
      </c>
      <c r="M30" s="16"/>
      <c r="N30" s="16"/>
      <c r="O30" s="16"/>
      <c r="P30" s="16"/>
      <c r="Q30" s="16"/>
      <c r="R30" s="16"/>
      <c r="S30" s="16"/>
      <c r="T30" s="16"/>
      <c r="U30" s="27">
        <f t="shared" si="1"/>
        <v>6</v>
      </c>
    </row>
    <row r="31" ht="20" customHeight="1" spans="1:21">
      <c r="A31" s="13"/>
      <c r="B31" s="13"/>
      <c r="C31" s="14">
        <v>130102</v>
      </c>
      <c r="D31" s="15" t="s">
        <v>66</v>
      </c>
      <c r="E31" s="13">
        <v>120</v>
      </c>
      <c r="F31" s="16">
        <f t="shared" si="0"/>
        <v>114</v>
      </c>
      <c r="G31" s="19">
        <v>114</v>
      </c>
      <c r="H31" s="20"/>
      <c r="I31" s="16"/>
      <c r="J31" s="16"/>
      <c r="K31" s="16"/>
      <c r="L31" s="16"/>
      <c r="M31" s="16"/>
      <c r="N31" s="16">
        <v>2</v>
      </c>
      <c r="O31" s="16"/>
      <c r="P31" s="16"/>
      <c r="Q31" s="16"/>
      <c r="R31" s="16">
        <v>4</v>
      </c>
      <c r="S31" s="16"/>
      <c r="T31" s="16"/>
      <c r="U31" s="27">
        <f t="shared" si="1"/>
        <v>6</v>
      </c>
    </row>
    <row r="32" ht="39" customHeight="1" spans="1:21">
      <c r="A32" s="13">
        <v>7</v>
      </c>
      <c r="B32" s="13" t="s">
        <v>67</v>
      </c>
      <c r="C32" s="14" t="s">
        <v>68</v>
      </c>
      <c r="D32" s="21" t="s">
        <v>69</v>
      </c>
      <c r="E32" s="22">
        <v>100</v>
      </c>
      <c r="F32" s="16">
        <f t="shared" si="0"/>
        <v>76</v>
      </c>
      <c r="G32" s="23">
        <v>38</v>
      </c>
      <c r="H32" s="23">
        <v>38</v>
      </c>
      <c r="I32" s="16">
        <v>4</v>
      </c>
      <c r="J32" s="16"/>
      <c r="K32" s="16">
        <v>4</v>
      </c>
      <c r="L32" s="16"/>
      <c r="M32" s="16"/>
      <c r="N32" s="16">
        <v>2</v>
      </c>
      <c r="O32" s="16">
        <v>6</v>
      </c>
      <c r="P32" s="16"/>
      <c r="Q32" s="16"/>
      <c r="R32" s="16">
        <v>4</v>
      </c>
      <c r="S32" s="16">
        <v>4</v>
      </c>
      <c r="T32" s="16"/>
      <c r="U32" s="27">
        <f t="shared" si="1"/>
        <v>24</v>
      </c>
    </row>
    <row r="33" s="1" customFormat="1" ht="31" customHeight="1" spans="1:21">
      <c r="A33" s="24" t="s">
        <v>70</v>
      </c>
      <c r="B33" s="25"/>
      <c r="C33" s="25"/>
      <c r="D33" s="26"/>
      <c r="E33" s="27">
        <f>SUM(E5:E32)</f>
        <v>2800</v>
      </c>
      <c r="F33" s="27">
        <v>2636</v>
      </c>
      <c r="G33" s="27"/>
      <c r="H33" s="27"/>
      <c r="I33" s="27">
        <f>SUM(I5:I32)</f>
        <v>16</v>
      </c>
      <c r="J33" s="27">
        <f t="shared" ref="J33:T33" si="2">SUM(J5:J32)</f>
        <v>10</v>
      </c>
      <c r="K33" s="27">
        <f t="shared" si="2"/>
        <v>14</v>
      </c>
      <c r="L33" s="27">
        <f t="shared" si="2"/>
        <v>8</v>
      </c>
      <c r="M33" s="27">
        <f t="shared" si="2"/>
        <v>14</v>
      </c>
      <c r="N33" s="27">
        <f t="shared" si="2"/>
        <v>20</v>
      </c>
      <c r="O33" s="27">
        <f t="shared" si="2"/>
        <v>16</v>
      </c>
      <c r="P33" s="27">
        <f t="shared" si="2"/>
        <v>14</v>
      </c>
      <c r="Q33" s="27">
        <f t="shared" si="2"/>
        <v>10</v>
      </c>
      <c r="R33" s="27">
        <f t="shared" si="2"/>
        <v>8</v>
      </c>
      <c r="S33" s="27">
        <f t="shared" si="2"/>
        <v>20</v>
      </c>
      <c r="T33" s="27">
        <f t="shared" si="2"/>
        <v>14</v>
      </c>
      <c r="U33" s="27">
        <v>164</v>
      </c>
    </row>
  </sheetData>
  <autoFilter ref="A4:E33">
    <extLst/>
  </autoFilter>
  <mergeCells count="37">
    <mergeCell ref="A1:U1"/>
    <mergeCell ref="F2:T2"/>
    <mergeCell ref="F3:H3"/>
    <mergeCell ref="G29:H29"/>
    <mergeCell ref="G30:H30"/>
    <mergeCell ref="G31:H31"/>
    <mergeCell ref="A33:D33"/>
    <mergeCell ref="A2:A4"/>
    <mergeCell ref="A5:A10"/>
    <mergeCell ref="A11:A17"/>
    <mergeCell ref="A18:A20"/>
    <mergeCell ref="A21:A23"/>
    <mergeCell ref="A24:A28"/>
    <mergeCell ref="A29:A31"/>
    <mergeCell ref="B2:B4"/>
    <mergeCell ref="B5:B10"/>
    <mergeCell ref="B11:B17"/>
    <mergeCell ref="B18:B20"/>
    <mergeCell ref="B21:B23"/>
    <mergeCell ref="B24:B28"/>
    <mergeCell ref="B29:B31"/>
    <mergeCell ref="C2:C4"/>
    <mergeCell ref="D2:D4"/>
    <mergeCell ref="E2:E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2:U4"/>
  </mergeCells>
  <pageMargins left="0.251388888888889" right="0.251388888888889" top="0.751388888888889" bottom="0.751388888888889" header="0.298611111111111" footer="0.298611111111111"/>
  <pageSetup paperSize="9" scale="78" fitToHeight="0" orientation="landscape" horizontalDpi="600"/>
  <headerFooter>
    <oddFooter>&amp;L&amp;16注：加粗数字为必招专业。          制表人：覃治建              制表日期：2022年6月6日                    制表部门：招就处&amp;R&amp;P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三儿。</cp:lastModifiedBy>
  <dcterms:created xsi:type="dcterms:W3CDTF">2021-05-31T01:37:00Z</dcterms:created>
  <dcterms:modified xsi:type="dcterms:W3CDTF">2022-06-23T02:18:15Z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AC776DB79A4D413DA9D213AC67384FF7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  <property fmtid="{D5CDD505-2E9C-101B-9397-08002B2CF9AE}" pid="5" name="commondata">
    <vt:lpwstr>eyJoZGlkIjoiZTQ1YjZiNjdiOGIxYjdlMWJmNjdhZWY1MTc3ZWM1MmMifQ==</vt:lpwstr>
  </property>
</Properties>
</file>