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89" firstSheet="2" activeTab="2"/>
  </bookViews>
  <sheets>
    <sheet name="北京" sheetId="5" r:id="rId1"/>
    <sheet name="天津" sheetId="7" r:id="rId2"/>
    <sheet name="河北" sheetId="8" r:id="rId3"/>
    <sheet name="山西" sheetId="9" r:id="rId4"/>
    <sheet name="内蒙" sheetId="10" r:id="rId5"/>
    <sheet name="辽宁 " sheetId="12" r:id="rId6"/>
    <sheet name="吉林" sheetId="15" r:id="rId7"/>
    <sheet name="黑龙江" sheetId="14" r:id="rId8"/>
    <sheet name="上海" sheetId="11" r:id="rId9"/>
    <sheet name="江苏" sheetId="13" r:id="rId10"/>
    <sheet name="浙江" sheetId="17" r:id="rId11"/>
    <sheet name="安徽" sheetId="19" r:id="rId12"/>
    <sheet name="福建" sheetId="18" r:id="rId13"/>
    <sheet name="江西" sheetId="20" r:id="rId14"/>
    <sheet name="山东" sheetId="22" r:id="rId15"/>
    <sheet name="河南" sheetId="24" r:id="rId16"/>
    <sheet name="湖北" sheetId="16" r:id="rId17"/>
    <sheet name="湖南" sheetId="23" r:id="rId18"/>
    <sheet name="广东" sheetId="28" r:id="rId19"/>
    <sheet name="广西" sheetId="25" r:id="rId20"/>
    <sheet name="海南" sheetId="21" r:id="rId21"/>
    <sheet name="重庆" sheetId="26" r:id="rId22"/>
    <sheet name="四川" sheetId="4" r:id="rId23"/>
    <sheet name="贵州" sheetId="27" r:id="rId24"/>
    <sheet name="云南" sheetId="31" r:id="rId25"/>
    <sheet name="西藏" sheetId="30" r:id="rId26"/>
    <sheet name="陕西" sheetId="32" r:id="rId27"/>
    <sheet name="甘肃" sheetId="33" r:id="rId28"/>
    <sheet name="青海" sheetId="34" r:id="rId29"/>
    <sheet name="宁夏" sheetId="29" r:id="rId30"/>
    <sheet name="新疆" sheetId="1" r:id="rId31"/>
  </sheets>
  <calcPr calcId="144525"/>
</workbook>
</file>

<file path=xl/sharedStrings.xml><?xml version="1.0" encoding="utf-8"?>
<sst xmlns="http://schemas.openxmlformats.org/spreadsheetml/2006/main" count="1094" uniqueCount="96">
  <si>
    <t>2024年（北京）本科招生计划一览表
学校代码：2150</t>
  </si>
  <si>
    <t>专业名称</t>
  </si>
  <si>
    <t>批次</t>
  </si>
  <si>
    <t>综合改革</t>
  </si>
  <si>
    <t>合计</t>
  </si>
  <si>
    <t>国际经济与贸易</t>
  </si>
  <si>
    <t>本科普通批</t>
  </si>
  <si>
    <t>英语</t>
  </si>
  <si>
    <t>日语</t>
  </si>
  <si>
    <t>西班牙语</t>
  </si>
  <si>
    <t>会计学</t>
  </si>
  <si>
    <t>财务管理</t>
  </si>
  <si>
    <t>会展经济与管理</t>
  </si>
  <si>
    <t>2024年（天津）本科招生计划一览表                           学校代码：0770</t>
  </si>
  <si>
    <t>普通本科批B阶段</t>
  </si>
  <si>
    <t>金融学</t>
  </si>
  <si>
    <t>物流管理</t>
  </si>
  <si>
    <t>电子商务</t>
  </si>
  <si>
    <t>商务英语</t>
  </si>
  <si>
    <t>俄语</t>
  </si>
  <si>
    <t>朝鲜语</t>
  </si>
  <si>
    <t>人力资源管理</t>
  </si>
  <si>
    <t>养老服务管理</t>
  </si>
  <si>
    <t>信息管理与信息系统</t>
  </si>
  <si>
    <r>
      <rPr>
        <b/>
        <sz val="16"/>
        <color rgb="FFFF0000"/>
        <rFont val="宋体"/>
        <charset val="134"/>
      </rPr>
      <t>环境设计</t>
    </r>
    <r>
      <rPr>
        <b/>
        <sz val="16"/>
        <color rgb="FFFF0000"/>
        <rFont val="宋体"/>
        <charset val="134"/>
        <scheme val="minor"/>
      </rPr>
      <t>(艺术类)</t>
    </r>
  </si>
  <si>
    <t>艺考类本科统考A</t>
  </si>
  <si>
    <r>
      <rPr>
        <b/>
        <sz val="16"/>
        <color rgb="FFFF0000"/>
        <rFont val="宋体"/>
        <charset val="134"/>
      </rPr>
      <t>视觉传达设计</t>
    </r>
    <r>
      <rPr>
        <b/>
        <sz val="16"/>
        <color rgb="FFFF0000"/>
        <rFont val="宋体"/>
        <charset val="134"/>
        <scheme val="minor"/>
      </rPr>
      <t>(艺术类)</t>
    </r>
  </si>
  <si>
    <r>
      <rPr>
        <b/>
        <sz val="16"/>
        <color rgb="FFFF0000"/>
        <rFont val="宋体"/>
        <charset val="134"/>
      </rPr>
      <t>新媒体艺术</t>
    </r>
    <r>
      <rPr>
        <b/>
        <sz val="16"/>
        <color rgb="FFFF0000"/>
        <rFont val="宋体"/>
        <charset val="134"/>
        <scheme val="minor"/>
      </rPr>
      <t>(艺术类)</t>
    </r>
  </si>
  <si>
    <t>普通类（合计）</t>
  </si>
  <si>
    <t>艺术类（合计)</t>
  </si>
  <si>
    <t xml:space="preserve">2024年（河北）本科招生计划一览表                                                 </t>
  </si>
  <si>
    <t>历史</t>
  </si>
  <si>
    <t>物理</t>
  </si>
  <si>
    <t>本科批</t>
  </si>
  <si>
    <t>资产评估</t>
  </si>
  <si>
    <t>—</t>
  </si>
  <si>
    <t>本科提前批B段</t>
  </si>
  <si>
    <t>2024年（山西）本科招生计划一览表                                                     学校代码：5047</t>
  </si>
  <si>
    <t>文史</t>
  </si>
  <si>
    <t>理工</t>
  </si>
  <si>
    <t>本二批C类</t>
  </si>
  <si>
    <t>市场营销</t>
  </si>
  <si>
    <t>旅游管理</t>
  </si>
  <si>
    <t>2024年（内蒙）本科招生计划一览表                                           学校代码：808</t>
  </si>
  <si>
    <t>本科二批</t>
  </si>
  <si>
    <t>环境设计(艺术类)</t>
  </si>
  <si>
    <t>本科提前C</t>
  </si>
  <si>
    <t>视觉传达设计(艺术类)</t>
  </si>
  <si>
    <t>新媒体艺术(艺术类)</t>
  </si>
  <si>
    <t>艺术类（合计）</t>
  </si>
  <si>
    <t>2024年（辽宁）本科招生计划一览表                                                    学校代码：0841</t>
  </si>
  <si>
    <t>普通类本科批</t>
  </si>
  <si>
    <t>艺术类本科批</t>
  </si>
  <si>
    <t xml:space="preserve">2024年（吉林）本科招生计划一览表                                              </t>
  </si>
  <si>
    <t>普通本科批</t>
  </si>
  <si>
    <t>2024年（黑龙江）本科招生计划一览表                                              学校代码：3121</t>
  </si>
  <si>
    <t>2
—</t>
  </si>
  <si>
    <t>4
—</t>
  </si>
  <si>
    <t>2024年（上海）本科招生计划一览表                                              学校代码：355</t>
  </si>
  <si>
    <t>本科普通批次</t>
  </si>
  <si>
    <t>2024年（江苏）本科招生计划一览表                                                    学校代码：8401</t>
  </si>
  <si>
    <t>普通类本科院校</t>
  </si>
  <si>
    <t>提前本科2小批</t>
  </si>
  <si>
    <t>2024年（浙江）本科招生计划一览表                                     学校代码：2128</t>
  </si>
  <si>
    <t>2024年（安徽）本科招生计划一览表                                                     学校代码：1975</t>
  </si>
  <si>
    <t>2024年（福建）本科招生计划一览表</t>
  </si>
  <si>
    <t>2024年（江西）本科招生计划一览表                                     学校代码：2214</t>
  </si>
  <si>
    <t>本科</t>
  </si>
  <si>
    <t xml:space="preserve">2024年（山东）本科招生计划一览表                                </t>
  </si>
  <si>
    <t>2024年（河南）本科招生计划一览表                                                  学校代码：7606</t>
  </si>
  <si>
    <t>艺术本科批</t>
  </si>
  <si>
    <t>2024年（湖北）本科招生计划一览表                                              学校代码：F526</t>
  </si>
  <si>
    <t>2024年（湖南）本科招生计划一览表                                          学校代码：2170</t>
  </si>
  <si>
    <t>2024年（广东）本科招生计划一览表</t>
  </si>
  <si>
    <t>2024年（广西）本科招生计划一览表</t>
  </si>
  <si>
    <t>2024年（海南）本科招生计划一览表                                      学校代码：0469</t>
  </si>
  <si>
    <t>.、</t>
  </si>
  <si>
    <t>2024年（重庆）本科招生计划一览表                                         学校代码：2147</t>
  </si>
  <si>
    <t>2024年（四川）本科招生计划一览表                                          学校代码：2160</t>
  </si>
  <si>
    <t>本科第二批</t>
  </si>
  <si>
    <t xml:space="preserve"> </t>
  </si>
  <si>
    <t>2024年（贵州）本科招生计划一览表                                       学校代码：1471</t>
  </si>
  <si>
    <t>2024年（云南）本科招生计划一览表                                         学校代码：2158</t>
  </si>
  <si>
    <t>二本</t>
  </si>
  <si>
    <t>2024年（西藏）本科招生计划一览表</t>
  </si>
  <si>
    <t>2024年（陕西）本科招生计划一览表                                          学校代码：2033</t>
  </si>
  <si>
    <t>2024年（甘肃）本科招生计划一览表                                          学校代码：1468</t>
  </si>
  <si>
    <t>本科批（C段）</t>
  </si>
  <si>
    <t>2024年（青海）本科招生计划一览表                                                            学校代码：2039</t>
  </si>
  <si>
    <t>本科二段批次-J段</t>
  </si>
  <si>
    <t>2024年（宁夏）本科招生计划一览表                                    学校代码：2150</t>
  </si>
  <si>
    <t>二批本科</t>
  </si>
  <si>
    <t>2024年（新疆）本科招生计划一览表                                    学校代码：1615</t>
  </si>
  <si>
    <t>本科二批次</t>
  </si>
  <si>
    <t>南单援疆   本科二批</t>
  </si>
  <si>
    <t>南单援疆  本科二批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</si>
</sst>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color rgb="FFFF0000"/>
      <name val="宋体"/>
      <charset val="134"/>
    </font>
    <font>
      <b/>
      <sz val="16"/>
      <color rgb="FFFF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FF0000"/>
      <name val="宋体"/>
      <charset val="134"/>
    </font>
    <font>
      <sz val="11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28" fillId="14" borderId="2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J15" sqref="J15"/>
    </sheetView>
  </sheetViews>
  <sheetFormatPr defaultColWidth="9" defaultRowHeight="13.5" outlineLevelCol="3"/>
  <cols>
    <col min="1" max="1" width="30.625" customWidth="1"/>
    <col min="2" max="2" width="14.5083333333333" customWidth="1"/>
    <col min="3" max="4" width="13.625" customWidth="1"/>
  </cols>
  <sheetData>
    <row r="1" ht="42" customHeight="1" spans="1:4">
      <c r="A1" s="1" t="s">
        <v>0</v>
      </c>
      <c r="B1" s="27"/>
      <c r="C1" s="27"/>
      <c r="D1" s="27"/>
    </row>
    <row r="2" s="23" customFormat="1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="23" customFormat="1" ht="20" customHeight="1" spans="1:4">
      <c r="A3" s="5" t="s">
        <v>5</v>
      </c>
      <c r="B3" s="6" t="s">
        <v>6</v>
      </c>
      <c r="C3" s="6">
        <v>4</v>
      </c>
      <c r="D3" s="7">
        <v>4</v>
      </c>
    </row>
    <row r="4" s="23" customFormat="1" ht="20" customHeight="1" spans="1:4">
      <c r="A4" s="68" t="s">
        <v>7</v>
      </c>
      <c r="B4" s="79" t="s">
        <v>6</v>
      </c>
      <c r="C4" s="79">
        <v>1</v>
      </c>
      <c r="D4" s="80">
        <v>1</v>
      </c>
    </row>
    <row r="5" s="23" customFormat="1" ht="20" customHeight="1" spans="1:4">
      <c r="A5" s="5" t="s">
        <v>8</v>
      </c>
      <c r="B5" s="6" t="s">
        <v>6</v>
      </c>
      <c r="C5" s="6">
        <v>1</v>
      </c>
      <c r="D5" s="7">
        <v>1</v>
      </c>
    </row>
    <row r="6" s="23" customFormat="1" ht="20" customHeight="1" spans="1:4">
      <c r="A6" s="68" t="s">
        <v>9</v>
      </c>
      <c r="B6" s="79" t="s">
        <v>6</v>
      </c>
      <c r="C6" s="79">
        <v>1</v>
      </c>
      <c r="D6" s="80">
        <v>1</v>
      </c>
    </row>
    <row r="7" s="23" customFormat="1" ht="20" customHeight="1" spans="1:4">
      <c r="A7" s="5" t="s">
        <v>10</v>
      </c>
      <c r="B7" s="6" t="s">
        <v>6</v>
      </c>
      <c r="C7" s="6">
        <v>2</v>
      </c>
      <c r="D7" s="7">
        <v>2</v>
      </c>
    </row>
    <row r="8" s="23" customFormat="1" ht="20" customHeight="1" spans="1:4">
      <c r="A8" s="68" t="s">
        <v>11</v>
      </c>
      <c r="B8" s="79" t="s">
        <v>6</v>
      </c>
      <c r="C8" s="79">
        <v>1</v>
      </c>
      <c r="D8" s="80">
        <v>1</v>
      </c>
    </row>
    <row r="9" s="23" customFormat="1" ht="20" customHeight="1" spans="1:4">
      <c r="A9" s="5" t="s">
        <v>12</v>
      </c>
      <c r="B9" s="6" t="s">
        <v>6</v>
      </c>
      <c r="C9" s="6">
        <v>2</v>
      </c>
      <c r="D9" s="7">
        <v>2</v>
      </c>
    </row>
    <row r="10" s="23" customFormat="1" ht="20" customHeight="1" spans="1:4">
      <c r="A10" s="19" t="s">
        <v>4</v>
      </c>
      <c r="B10" s="17" t="s">
        <v>6</v>
      </c>
      <c r="C10" s="17">
        <v>12</v>
      </c>
      <c r="D10" s="18">
        <v>12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A27" sqref="$A27:$XFD27"/>
    </sheetView>
  </sheetViews>
  <sheetFormatPr defaultColWidth="9" defaultRowHeight="13.5" outlineLevelCol="4"/>
  <cols>
    <col min="1" max="1" width="30.625" customWidth="1"/>
    <col min="2" max="2" width="19.875" customWidth="1"/>
    <col min="3" max="5" width="13.625" customWidth="1"/>
  </cols>
  <sheetData>
    <row r="1" ht="40" customHeight="1" spans="1:5">
      <c r="A1" s="1" t="s">
        <v>60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32" t="s">
        <v>61</v>
      </c>
      <c r="C3" s="32">
        <v>1</v>
      </c>
      <c r="D3" s="32">
        <v>4</v>
      </c>
      <c r="E3" s="43">
        <f>SUM(C3:D3)</f>
        <v>5</v>
      </c>
    </row>
    <row r="4" ht="20" customHeight="1" spans="1:5">
      <c r="A4" s="8" t="s">
        <v>15</v>
      </c>
      <c r="B4" s="44" t="s">
        <v>61</v>
      </c>
      <c r="C4" s="44">
        <v>1</v>
      </c>
      <c r="D4" s="44">
        <v>5</v>
      </c>
      <c r="E4" s="45">
        <f t="shared" ref="E4:E21" si="0">SUM(C4:D4)</f>
        <v>6</v>
      </c>
    </row>
    <row r="5" ht="20" customHeight="1" spans="1:5">
      <c r="A5" s="5" t="s">
        <v>16</v>
      </c>
      <c r="B5" s="32" t="s">
        <v>61</v>
      </c>
      <c r="C5" s="32">
        <v>1</v>
      </c>
      <c r="D5" s="32">
        <v>4</v>
      </c>
      <c r="E5" s="43">
        <f t="shared" si="0"/>
        <v>5</v>
      </c>
    </row>
    <row r="6" ht="20" customHeight="1" spans="1:5">
      <c r="A6" s="8" t="s">
        <v>17</v>
      </c>
      <c r="B6" s="44" t="s">
        <v>61</v>
      </c>
      <c r="C6" s="44">
        <v>1</v>
      </c>
      <c r="D6" s="44">
        <v>3</v>
      </c>
      <c r="E6" s="45">
        <f t="shared" si="0"/>
        <v>4</v>
      </c>
    </row>
    <row r="7" ht="20" customHeight="1" spans="1:5">
      <c r="A7" s="5" t="s">
        <v>7</v>
      </c>
      <c r="B7" s="32" t="s">
        <v>61</v>
      </c>
      <c r="C7" s="32">
        <v>1</v>
      </c>
      <c r="D7" s="32">
        <v>2</v>
      </c>
      <c r="E7" s="43">
        <f t="shared" si="0"/>
        <v>3</v>
      </c>
    </row>
    <row r="8" ht="20" customHeight="1" spans="1:5">
      <c r="A8" s="8" t="s">
        <v>18</v>
      </c>
      <c r="B8" s="44" t="s">
        <v>61</v>
      </c>
      <c r="C8" s="44">
        <v>1</v>
      </c>
      <c r="D8" s="44">
        <v>1</v>
      </c>
      <c r="E8" s="45">
        <f t="shared" si="0"/>
        <v>2</v>
      </c>
    </row>
    <row r="9" ht="20" customHeight="1" spans="1:5">
      <c r="A9" s="5" t="s">
        <v>8</v>
      </c>
      <c r="B9" s="32" t="s">
        <v>61</v>
      </c>
      <c r="C9" s="32">
        <v>1</v>
      </c>
      <c r="D9" s="32">
        <v>3</v>
      </c>
      <c r="E9" s="43">
        <f t="shared" si="0"/>
        <v>4</v>
      </c>
    </row>
    <row r="10" ht="20" customHeight="1" spans="1:5">
      <c r="A10" s="8" t="s">
        <v>19</v>
      </c>
      <c r="B10" s="44" t="s">
        <v>61</v>
      </c>
      <c r="C10" s="44">
        <v>1</v>
      </c>
      <c r="D10" s="44">
        <v>1</v>
      </c>
      <c r="E10" s="45">
        <f t="shared" si="0"/>
        <v>2</v>
      </c>
    </row>
    <row r="11" ht="20" customHeight="1" spans="1:5">
      <c r="A11" s="5" t="s">
        <v>20</v>
      </c>
      <c r="B11" s="32" t="s">
        <v>61</v>
      </c>
      <c r="C11" s="32">
        <v>1</v>
      </c>
      <c r="D11" s="32">
        <v>2</v>
      </c>
      <c r="E11" s="43">
        <f t="shared" si="0"/>
        <v>3</v>
      </c>
    </row>
    <row r="12" ht="20" customHeight="1" spans="1:5">
      <c r="A12" s="8" t="s">
        <v>9</v>
      </c>
      <c r="B12" s="44" t="s">
        <v>61</v>
      </c>
      <c r="C12" s="44">
        <v>1</v>
      </c>
      <c r="D12" s="44">
        <v>3</v>
      </c>
      <c r="E12" s="45">
        <f t="shared" si="0"/>
        <v>4</v>
      </c>
    </row>
    <row r="13" ht="20" customHeight="1" spans="1:5">
      <c r="A13" s="5" t="s">
        <v>10</v>
      </c>
      <c r="B13" s="32" t="s">
        <v>61</v>
      </c>
      <c r="C13" s="32">
        <v>1</v>
      </c>
      <c r="D13" s="32">
        <v>4</v>
      </c>
      <c r="E13" s="43">
        <f t="shared" si="0"/>
        <v>5</v>
      </c>
    </row>
    <row r="14" ht="20" customHeight="1" spans="1:5">
      <c r="A14" s="8" t="s">
        <v>11</v>
      </c>
      <c r="B14" s="44" t="s">
        <v>61</v>
      </c>
      <c r="C14" s="44">
        <v>1</v>
      </c>
      <c r="D14" s="44">
        <v>3</v>
      </c>
      <c r="E14" s="45">
        <f t="shared" si="0"/>
        <v>4</v>
      </c>
    </row>
    <row r="15" ht="20" customHeight="1" spans="1:5">
      <c r="A15" s="5" t="s">
        <v>34</v>
      </c>
      <c r="B15" s="32" t="s">
        <v>61</v>
      </c>
      <c r="C15" s="32">
        <v>1</v>
      </c>
      <c r="D15" s="32">
        <v>4</v>
      </c>
      <c r="E15" s="43">
        <f t="shared" si="0"/>
        <v>5</v>
      </c>
    </row>
    <row r="16" ht="20" customHeight="1" spans="1:5">
      <c r="A16" s="8" t="s">
        <v>41</v>
      </c>
      <c r="B16" s="44" t="s">
        <v>61</v>
      </c>
      <c r="C16" s="44">
        <v>1</v>
      </c>
      <c r="D16" s="44">
        <v>3</v>
      </c>
      <c r="E16" s="45">
        <f t="shared" si="0"/>
        <v>4</v>
      </c>
    </row>
    <row r="17" ht="20" customHeight="1" spans="1:5">
      <c r="A17" s="5" t="s">
        <v>21</v>
      </c>
      <c r="B17" s="32" t="s">
        <v>61</v>
      </c>
      <c r="C17" s="32">
        <v>1</v>
      </c>
      <c r="D17" s="32">
        <v>3</v>
      </c>
      <c r="E17" s="43">
        <f t="shared" si="0"/>
        <v>4</v>
      </c>
    </row>
    <row r="18" ht="20" customHeight="1" spans="1:5">
      <c r="A18" s="8" t="s">
        <v>42</v>
      </c>
      <c r="B18" s="44" t="s">
        <v>61</v>
      </c>
      <c r="C18" s="44">
        <v>1</v>
      </c>
      <c r="D18" s="44">
        <v>3</v>
      </c>
      <c r="E18" s="45">
        <f t="shared" si="0"/>
        <v>4</v>
      </c>
    </row>
    <row r="19" ht="20" customHeight="1" spans="1:5">
      <c r="A19" s="5" t="s">
        <v>12</v>
      </c>
      <c r="B19" s="32" t="s">
        <v>61</v>
      </c>
      <c r="C19" s="32">
        <v>1</v>
      </c>
      <c r="D19" s="32">
        <v>5</v>
      </c>
      <c r="E19" s="43">
        <f t="shared" si="0"/>
        <v>6</v>
      </c>
    </row>
    <row r="20" ht="20" customHeight="1" spans="1:5">
      <c r="A20" s="8" t="s">
        <v>22</v>
      </c>
      <c r="B20" s="44" t="s">
        <v>61</v>
      </c>
      <c r="C20" s="44">
        <v>1</v>
      </c>
      <c r="D20" s="44">
        <v>3</v>
      </c>
      <c r="E20" s="45">
        <f t="shared" si="0"/>
        <v>4</v>
      </c>
    </row>
    <row r="21" ht="20" customHeight="1" spans="1:5">
      <c r="A21" s="5" t="s">
        <v>23</v>
      </c>
      <c r="B21" s="32" t="s">
        <v>61</v>
      </c>
      <c r="C21" s="32" t="s">
        <v>35</v>
      </c>
      <c r="D21" s="32">
        <v>4</v>
      </c>
      <c r="E21" s="43">
        <f t="shared" si="0"/>
        <v>4</v>
      </c>
    </row>
    <row r="22" ht="20" customHeight="1" spans="1:5">
      <c r="A22" s="36" t="s">
        <v>45</v>
      </c>
      <c r="B22" s="49" t="s">
        <v>62</v>
      </c>
      <c r="C22" s="49">
        <v>4</v>
      </c>
      <c r="D22" s="49">
        <v>2</v>
      </c>
      <c r="E22" s="50">
        <v>6</v>
      </c>
    </row>
    <row r="23" ht="20" customHeight="1" spans="1:5">
      <c r="A23" s="33" t="s">
        <v>47</v>
      </c>
      <c r="B23" s="51" t="s">
        <v>62</v>
      </c>
      <c r="C23" s="51">
        <v>4</v>
      </c>
      <c r="D23" s="51">
        <v>2</v>
      </c>
      <c r="E23" s="52">
        <v>6</v>
      </c>
    </row>
    <row r="24" ht="20" customHeight="1" spans="1:5">
      <c r="A24" s="36" t="s">
        <v>48</v>
      </c>
      <c r="B24" s="49" t="s">
        <v>62</v>
      </c>
      <c r="C24" s="49">
        <v>2</v>
      </c>
      <c r="D24" s="49">
        <v>2</v>
      </c>
      <c r="E24" s="50">
        <v>4</v>
      </c>
    </row>
    <row r="25" ht="20" customHeight="1" spans="1:5">
      <c r="A25" s="53" t="s">
        <v>28</v>
      </c>
      <c r="B25" s="54" t="s">
        <v>61</v>
      </c>
      <c r="C25" s="54">
        <f>SUM(C3:C21)</f>
        <v>18</v>
      </c>
      <c r="D25" s="54">
        <f>SUM(D3:D21)</f>
        <v>60</v>
      </c>
      <c r="E25" s="55">
        <f>SUM(E3:E21)</f>
        <v>78</v>
      </c>
    </row>
    <row r="26" ht="20" customHeight="1" spans="1:5">
      <c r="A26" s="56" t="s">
        <v>49</v>
      </c>
      <c r="B26" s="57" t="s">
        <v>62</v>
      </c>
      <c r="C26" s="57">
        <v>10</v>
      </c>
      <c r="D26" s="57">
        <v>6</v>
      </c>
      <c r="E26" s="58">
        <v>16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2" workbookViewId="0">
      <selection activeCell="A1" sqref="A1:D22"/>
    </sheetView>
  </sheetViews>
  <sheetFormatPr defaultColWidth="9" defaultRowHeight="13.5" outlineLevelCol="3"/>
  <cols>
    <col min="1" max="1" width="30.625" customWidth="1"/>
    <col min="2" max="4" width="15.625" customWidth="1"/>
  </cols>
  <sheetData>
    <row r="1" ht="45" customHeight="1" spans="1:4">
      <c r="A1" s="1" t="s">
        <v>63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32" t="s">
        <v>33</v>
      </c>
      <c r="C3" s="32">
        <v>4</v>
      </c>
      <c r="D3" s="43">
        <v>4</v>
      </c>
    </row>
    <row r="4" ht="20" customHeight="1" spans="1:4">
      <c r="A4" s="8" t="s">
        <v>15</v>
      </c>
      <c r="B4" s="44" t="s">
        <v>33</v>
      </c>
      <c r="C4" s="44">
        <v>6</v>
      </c>
      <c r="D4" s="45">
        <v>6</v>
      </c>
    </row>
    <row r="5" ht="20" customHeight="1" spans="1:4">
      <c r="A5" s="5" t="s">
        <v>16</v>
      </c>
      <c r="B5" s="32" t="s">
        <v>33</v>
      </c>
      <c r="C5" s="32">
        <v>4</v>
      </c>
      <c r="D5" s="43">
        <v>4</v>
      </c>
    </row>
    <row r="6" ht="20" customHeight="1" spans="1:4">
      <c r="A6" s="8" t="s">
        <v>17</v>
      </c>
      <c r="B6" s="44" t="s">
        <v>33</v>
      </c>
      <c r="C6" s="44">
        <v>4</v>
      </c>
      <c r="D6" s="45">
        <v>4</v>
      </c>
    </row>
    <row r="7" ht="20" customHeight="1" spans="1:4">
      <c r="A7" s="5" t="s">
        <v>7</v>
      </c>
      <c r="B7" s="32" t="s">
        <v>33</v>
      </c>
      <c r="C7" s="32">
        <v>5</v>
      </c>
      <c r="D7" s="43">
        <v>5</v>
      </c>
    </row>
    <row r="8" ht="20" customHeight="1" spans="1:4">
      <c r="A8" s="8" t="s">
        <v>18</v>
      </c>
      <c r="B8" s="44" t="s">
        <v>33</v>
      </c>
      <c r="C8" s="44">
        <v>5</v>
      </c>
      <c r="D8" s="45">
        <v>5</v>
      </c>
    </row>
    <row r="9" ht="20" customHeight="1" spans="1:4">
      <c r="A9" s="5" t="s">
        <v>8</v>
      </c>
      <c r="B9" s="32" t="s">
        <v>33</v>
      </c>
      <c r="C9" s="32">
        <v>6</v>
      </c>
      <c r="D9" s="43">
        <v>6</v>
      </c>
    </row>
    <row r="10" ht="20" customHeight="1" spans="1:4">
      <c r="A10" s="8" t="s">
        <v>19</v>
      </c>
      <c r="B10" s="44" t="s">
        <v>33</v>
      </c>
      <c r="C10" s="44">
        <v>10</v>
      </c>
      <c r="D10" s="45">
        <v>10</v>
      </c>
    </row>
    <row r="11" ht="20" customHeight="1" spans="1:4">
      <c r="A11" s="5" t="s">
        <v>20</v>
      </c>
      <c r="B11" s="32" t="s">
        <v>33</v>
      </c>
      <c r="C11" s="32">
        <v>4</v>
      </c>
      <c r="D11" s="43">
        <v>4</v>
      </c>
    </row>
    <row r="12" ht="20" customHeight="1" spans="1:4">
      <c r="A12" s="8" t="s">
        <v>9</v>
      </c>
      <c r="B12" s="44" t="s">
        <v>33</v>
      </c>
      <c r="C12" s="44">
        <v>6</v>
      </c>
      <c r="D12" s="45">
        <v>6</v>
      </c>
    </row>
    <row r="13" ht="20" customHeight="1" spans="1:4">
      <c r="A13" s="5" t="s">
        <v>10</v>
      </c>
      <c r="B13" s="32" t="s">
        <v>33</v>
      </c>
      <c r="C13" s="32">
        <v>6</v>
      </c>
      <c r="D13" s="43">
        <v>6</v>
      </c>
    </row>
    <row r="14" ht="20" customHeight="1" spans="1:4">
      <c r="A14" s="8" t="s">
        <v>11</v>
      </c>
      <c r="B14" s="44" t="s">
        <v>33</v>
      </c>
      <c r="C14" s="44">
        <v>4</v>
      </c>
      <c r="D14" s="45">
        <v>4</v>
      </c>
    </row>
    <row r="15" ht="20" customHeight="1" spans="1:4">
      <c r="A15" s="5" t="s">
        <v>34</v>
      </c>
      <c r="B15" s="32" t="s">
        <v>33</v>
      </c>
      <c r="C15" s="32">
        <v>4</v>
      </c>
      <c r="D15" s="43">
        <v>4</v>
      </c>
    </row>
    <row r="16" ht="20" customHeight="1" spans="1:4">
      <c r="A16" s="8" t="s">
        <v>41</v>
      </c>
      <c r="B16" s="44" t="s">
        <v>33</v>
      </c>
      <c r="C16" s="44">
        <v>4</v>
      </c>
      <c r="D16" s="45">
        <v>4</v>
      </c>
    </row>
    <row r="17" ht="20" customHeight="1" spans="1:4">
      <c r="A17" s="5" t="s">
        <v>21</v>
      </c>
      <c r="B17" s="32" t="s">
        <v>33</v>
      </c>
      <c r="C17" s="32">
        <v>2</v>
      </c>
      <c r="D17" s="43">
        <v>2</v>
      </c>
    </row>
    <row r="18" ht="20" customHeight="1" spans="1:4">
      <c r="A18" s="8" t="s">
        <v>42</v>
      </c>
      <c r="B18" s="44" t="s">
        <v>33</v>
      </c>
      <c r="C18" s="44">
        <v>4</v>
      </c>
      <c r="D18" s="45">
        <v>4</v>
      </c>
    </row>
    <row r="19" ht="20" customHeight="1" spans="1:4">
      <c r="A19" s="5" t="s">
        <v>12</v>
      </c>
      <c r="B19" s="32" t="s">
        <v>33</v>
      </c>
      <c r="C19" s="32">
        <v>6</v>
      </c>
      <c r="D19" s="43">
        <v>6</v>
      </c>
    </row>
    <row r="20" ht="20" customHeight="1" spans="1:4">
      <c r="A20" s="8" t="s">
        <v>22</v>
      </c>
      <c r="B20" s="44" t="s">
        <v>33</v>
      </c>
      <c r="C20" s="44">
        <v>2</v>
      </c>
      <c r="D20" s="45">
        <v>2</v>
      </c>
    </row>
    <row r="21" ht="20" customHeight="1" spans="1:4">
      <c r="A21" s="5" t="s">
        <v>23</v>
      </c>
      <c r="B21" s="32" t="s">
        <v>33</v>
      </c>
      <c r="C21" s="32">
        <v>4</v>
      </c>
      <c r="D21" s="43">
        <v>4</v>
      </c>
    </row>
    <row r="22" ht="20" customHeight="1" spans="1:4">
      <c r="A22" s="46" t="s">
        <v>4</v>
      </c>
      <c r="B22" s="47" t="s">
        <v>33</v>
      </c>
      <c r="C22" s="47">
        <f>SUM(C3:C21)</f>
        <v>90</v>
      </c>
      <c r="D22" s="48">
        <v>90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:E19"/>
    </sheetView>
  </sheetViews>
  <sheetFormatPr defaultColWidth="9" defaultRowHeight="13.5" outlineLevelCol="4"/>
  <cols>
    <col min="1" max="1" width="30.625" customWidth="1"/>
    <col min="2" max="2" width="15" customWidth="1"/>
    <col min="3" max="5" width="13.625" customWidth="1"/>
  </cols>
  <sheetData>
    <row r="1" ht="40" customHeight="1" spans="1:5">
      <c r="A1" s="1" t="s">
        <v>64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32" t="s">
        <v>54</v>
      </c>
      <c r="C3" s="32">
        <v>2</v>
      </c>
      <c r="D3" s="32">
        <v>3</v>
      </c>
      <c r="E3" s="43">
        <f>SUM(C3:D3)</f>
        <v>5</v>
      </c>
    </row>
    <row r="4" ht="20" customHeight="1" spans="1:5">
      <c r="A4" s="8" t="s">
        <v>15</v>
      </c>
      <c r="B4" s="44" t="s">
        <v>54</v>
      </c>
      <c r="C4" s="44">
        <v>2</v>
      </c>
      <c r="D4" s="44">
        <v>4</v>
      </c>
      <c r="E4" s="45">
        <f t="shared" ref="E4:E18" si="0">SUM(C4:D4)</f>
        <v>6</v>
      </c>
    </row>
    <row r="5" ht="20" customHeight="1" spans="1:5">
      <c r="A5" s="5" t="s">
        <v>16</v>
      </c>
      <c r="B5" s="32" t="s">
        <v>54</v>
      </c>
      <c r="C5" s="32">
        <v>2</v>
      </c>
      <c r="D5" s="32">
        <v>3</v>
      </c>
      <c r="E5" s="43">
        <f t="shared" si="0"/>
        <v>5</v>
      </c>
    </row>
    <row r="6" ht="20" customHeight="1" spans="1:5">
      <c r="A6" s="8" t="s">
        <v>17</v>
      </c>
      <c r="B6" s="44" t="s">
        <v>54</v>
      </c>
      <c r="C6" s="44">
        <v>2</v>
      </c>
      <c r="D6" s="44">
        <v>2</v>
      </c>
      <c r="E6" s="45">
        <f t="shared" si="0"/>
        <v>4</v>
      </c>
    </row>
    <row r="7" ht="20" customHeight="1" spans="1:5">
      <c r="A7" s="5" t="s">
        <v>7</v>
      </c>
      <c r="B7" s="32" t="s">
        <v>54</v>
      </c>
      <c r="C7" s="32">
        <v>3</v>
      </c>
      <c r="D7" s="32">
        <v>1</v>
      </c>
      <c r="E7" s="43">
        <f t="shared" si="0"/>
        <v>4</v>
      </c>
    </row>
    <row r="8" ht="20" customHeight="1" spans="1:5">
      <c r="A8" s="8" t="s">
        <v>18</v>
      </c>
      <c r="B8" s="44" t="s">
        <v>54</v>
      </c>
      <c r="C8" s="44">
        <v>2</v>
      </c>
      <c r="D8" s="44">
        <v>1</v>
      </c>
      <c r="E8" s="45">
        <f t="shared" si="0"/>
        <v>3</v>
      </c>
    </row>
    <row r="9" ht="20" customHeight="1" spans="1:5">
      <c r="A9" s="5" t="s">
        <v>8</v>
      </c>
      <c r="B9" s="32" t="s">
        <v>54</v>
      </c>
      <c r="C9" s="32">
        <v>2</v>
      </c>
      <c r="D9" s="32">
        <v>1</v>
      </c>
      <c r="E9" s="43">
        <f t="shared" si="0"/>
        <v>3</v>
      </c>
    </row>
    <row r="10" ht="20" customHeight="1" spans="1:5">
      <c r="A10" s="8" t="s">
        <v>19</v>
      </c>
      <c r="B10" s="44" t="s">
        <v>54</v>
      </c>
      <c r="C10" s="44">
        <v>1</v>
      </c>
      <c r="D10" s="44" t="s">
        <v>35</v>
      </c>
      <c r="E10" s="45">
        <f t="shared" si="0"/>
        <v>1</v>
      </c>
    </row>
    <row r="11" ht="20" customHeight="1" spans="1:5">
      <c r="A11" s="5" t="s">
        <v>20</v>
      </c>
      <c r="B11" s="32" t="s">
        <v>54</v>
      </c>
      <c r="C11" s="32">
        <v>1</v>
      </c>
      <c r="D11" s="32">
        <v>1</v>
      </c>
      <c r="E11" s="43">
        <f t="shared" si="0"/>
        <v>2</v>
      </c>
    </row>
    <row r="12" ht="20" customHeight="1" spans="1:5">
      <c r="A12" s="8" t="s">
        <v>9</v>
      </c>
      <c r="B12" s="44" t="s">
        <v>54</v>
      </c>
      <c r="C12" s="44">
        <v>1</v>
      </c>
      <c r="D12" s="44" t="s">
        <v>35</v>
      </c>
      <c r="E12" s="45">
        <f t="shared" si="0"/>
        <v>1</v>
      </c>
    </row>
    <row r="13" ht="20" customHeight="1" spans="1:5">
      <c r="A13" s="5" t="s">
        <v>10</v>
      </c>
      <c r="B13" s="32" t="s">
        <v>54</v>
      </c>
      <c r="C13" s="32">
        <v>3</v>
      </c>
      <c r="D13" s="32">
        <v>4</v>
      </c>
      <c r="E13" s="43">
        <f t="shared" si="0"/>
        <v>7</v>
      </c>
    </row>
    <row r="14" ht="20" customHeight="1" spans="1:5">
      <c r="A14" s="8" t="s">
        <v>11</v>
      </c>
      <c r="B14" s="44" t="s">
        <v>54</v>
      </c>
      <c r="C14" s="44">
        <v>2</v>
      </c>
      <c r="D14" s="44">
        <v>6</v>
      </c>
      <c r="E14" s="45">
        <f t="shared" si="0"/>
        <v>8</v>
      </c>
    </row>
    <row r="15" ht="20" customHeight="1" spans="1:5">
      <c r="A15" s="5" t="s">
        <v>41</v>
      </c>
      <c r="B15" s="32" t="s">
        <v>54</v>
      </c>
      <c r="C15" s="32">
        <v>6</v>
      </c>
      <c r="D15" s="32">
        <v>2</v>
      </c>
      <c r="E15" s="43">
        <f t="shared" si="0"/>
        <v>8</v>
      </c>
    </row>
    <row r="16" ht="20" customHeight="1" spans="1:5">
      <c r="A16" s="8" t="s">
        <v>21</v>
      </c>
      <c r="B16" s="44" t="s">
        <v>54</v>
      </c>
      <c r="C16" s="44">
        <v>2</v>
      </c>
      <c r="D16" s="44">
        <v>2</v>
      </c>
      <c r="E16" s="45">
        <f t="shared" si="0"/>
        <v>4</v>
      </c>
    </row>
    <row r="17" ht="20" customHeight="1" spans="1:5">
      <c r="A17" s="5" t="s">
        <v>42</v>
      </c>
      <c r="B17" s="32" t="s">
        <v>54</v>
      </c>
      <c r="C17" s="32">
        <v>1</v>
      </c>
      <c r="D17" s="32">
        <v>1</v>
      </c>
      <c r="E17" s="43">
        <f t="shared" si="0"/>
        <v>2</v>
      </c>
    </row>
    <row r="18" ht="20" customHeight="1" spans="1:5">
      <c r="A18" s="8" t="s">
        <v>23</v>
      </c>
      <c r="B18" s="44" t="s">
        <v>54</v>
      </c>
      <c r="C18" s="44" t="s">
        <v>35</v>
      </c>
      <c r="D18" s="44">
        <v>2</v>
      </c>
      <c r="E18" s="45">
        <f t="shared" si="0"/>
        <v>2</v>
      </c>
    </row>
    <row r="19" ht="20" customHeight="1" spans="1:5">
      <c r="A19" s="46" t="s">
        <v>4</v>
      </c>
      <c r="B19" s="47" t="s">
        <v>54</v>
      </c>
      <c r="C19" s="47">
        <f>SUM(C3:C18)</f>
        <v>32</v>
      </c>
      <c r="D19" s="47">
        <f>SUM(D3:D18)</f>
        <v>33</v>
      </c>
      <c r="E19" s="47">
        <f>SUM(E3:E18)</f>
        <v>65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8" sqref="A18"/>
    </sheetView>
  </sheetViews>
  <sheetFormatPr defaultColWidth="9" defaultRowHeight="13.5" outlineLevelCol="4"/>
  <cols>
    <col min="1" max="1" width="22.5" customWidth="1"/>
    <col min="2" max="2" width="17.375" customWidth="1"/>
    <col min="3" max="5" width="12.6333333333333" customWidth="1"/>
  </cols>
  <sheetData>
    <row r="1" ht="27" customHeight="1" spans="1:5">
      <c r="A1" s="27" t="s">
        <v>65</v>
      </c>
      <c r="B1" s="27"/>
      <c r="C1" s="27"/>
      <c r="D1" s="27"/>
      <c r="E1" s="27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41" t="s">
        <v>5</v>
      </c>
      <c r="B3" s="6" t="s">
        <v>51</v>
      </c>
      <c r="C3" s="6">
        <v>1</v>
      </c>
      <c r="D3" s="6">
        <v>2</v>
      </c>
      <c r="E3" s="7">
        <f t="shared" ref="E3:E8" si="0">SUM(C3:D3)</f>
        <v>3</v>
      </c>
    </row>
    <row r="4" ht="20" customHeight="1" spans="1:5">
      <c r="A4" s="42" t="s">
        <v>15</v>
      </c>
      <c r="B4" s="9" t="s">
        <v>51</v>
      </c>
      <c r="C4" s="9">
        <v>1</v>
      </c>
      <c r="D4" s="9">
        <v>2</v>
      </c>
      <c r="E4" s="10">
        <f t="shared" si="0"/>
        <v>3</v>
      </c>
    </row>
    <row r="5" ht="20" customHeight="1" spans="1:5">
      <c r="A5" s="41" t="s">
        <v>16</v>
      </c>
      <c r="B5" s="6" t="s">
        <v>51</v>
      </c>
      <c r="C5" s="6">
        <v>1</v>
      </c>
      <c r="D5" s="32" t="s">
        <v>35</v>
      </c>
      <c r="E5" s="7">
        <f t="shared" si="0"/>
        <v>1</v>
      </c>
    </row>
    <row r="6" ht="20" customHeight="1" spans="1:5">
      <c r="A6" s="42" t="s">
        <v>10</v>
      </c>
      <c r="B6" s="9" t="s">
        <v>51</v>
      </c>
      <c r="C6" s="9">
        <v>2</v>
      </c>
      <c r="D6" s="9">
        <v>2</v>
      </c>
      <c r="E6" s="10">
        <f t="shared" si="0"/>
        <v>4</v>
      </c>
    </row>
    <row r="7" ht="20" customHeight="1" spans="1:5">
      <c r="A7" s="41" t="s">
        <v>11</v>
      </c>
      <c r="B7" s="6" t="s">
        <v>51</v>
      </c>
      <c r="C7" s="6">
        <v>1</v>
      </c>
      <c r="D7" s="6">
        <v>2</v>
      </c>
      <c r="E7" s="7">
        <f t="shared" si="0"/>
        <v>3</v>
      </c>
    </row>
    <row r="8" ht="20" customHeight="1" spans="1:5">
      <c r="A8" s="42" t="s">
        <v>12</v>
      </c>
      <c r="B8" s="9" t="s">
        <v>51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19" t="s">
        <v>4</v>
      </c>
      <c r="B9" s="17" t="s">
        <v>51</v>
      </c>
      <c r="C9" s="17">
        <f>SUM(C3:C8)</f>
        <v>7</v>
      </c>
      <c r="D9" s="17">
        <f>SUM(D3:D8)</f>
        <v>9</v>
      </c>
      <c r="E9" s="17">
        <f>SUM(E3:E8)</f>
        <v>16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A1:E17"/>
    </sheetView>
  </sheetViews>
  <sheetFormatPr defaultColWidth="9" defaultRowHeight="13.5" outlineLevelCol="4"/>
  <cols>
    <col min="1" max="1" width="29.5083333333333" customWidth="1"/>
    <col min="2" max="5" width="13.625" customWidth="1"/>
  </cols>
  <sheetData>
    <row r="1" ht="40" customHeight="1" spans="1:5">
      <c r="A1" s="1" t="s">
        <v>66</v>
      </c>
      <c r="B1" s="1"/>
      <c r="C1" s="1"/>
      <c r="D1" s="1"/>
      <c r="E1" s="1"/>
    </row>
    <row r="2" s="23" customFormat="1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67</v>
      </c>
      <c r="C3" s="6">
        <v>1</v>
      </c>
      <c r="D3" s="6">
        <v>1</v>
      </c>
      <c r="E3" s="7">
        <f>SUM(C3:D3)</f>
        <v>2</v>
      </c>
    </row>
    <row r="4" ht="20" customHeight="1" spans="1:5">
      <c r="A4" s="8" t="s">
        <v>15</v>
      </c>
      <c r="B4" s="9" t="s">
        <v>67</v>
      </c>
      <c r="C4" s="9">
        <v>1</v>
      </c>
      <c r="D4" s="9">
        <v>1</v>
      </c>
      <c r="E4" s="10">
        <f t="shared" ref="E4:E16" si="0">SUM(C4:D4)</f>
        <v>2</v>
      </c>
    </row>
    <row r="5" ht="20" customHeight="1" spans="1:5">
      <c r="A5" s="5" t="s">
        <v>16</v>
      </c>
      <c r="B5" s="6" t="s">
        <v>67</v>
      </c>
      <c r="C5" s="6">
        <v>1</v>
      </c>
      <c r="D5" s="6">
        <v>1</v>
      </c>
      <c r="E5" s="7">
        <f t="shared" si="0"/>
        <v>2</v>
      </c>
    </row>
    <row r="6" ht="20" customHeight="1" spans="1:5">
      <c r="A6" s="8" t="s">
        <v>7</v>
      </c>
      <c r="B6" s="9" t="s">
        <v>67</v>
      </c>
      <c r="C6" s="9">
        <v>2</v>
      </c>
      <c r="D6" s="9">
        <v>2</v>
      </c>
      <c r="E6" s="10">
        <f t="shared" si="0"/>
        <v>4</v>
      </c>
    </row>
    <row r="7" ht="20" customHeight="1" spans="1:5">
      <c r="A7" s="5" t="s">
        <v>18</v>
      </c>
      <c r="B7" s="6" t="s">
        <v>67</v>
      </c>
      <c r="C7" s="6">
        <v>1</v>
      </c>
      <c r="D7" s="6" t="s">
        <v>35</v>
      </c>
      <c r="E7" s="7">
        <f t="shared" si="0"/>
        <v>1</v>
      </c>
    </row>
    <row r="8" ht="20" customHeight="1" spans="1:5">
      <c r="A8" s="8" t="s">
        <v>8</v>
      </c>
      <c r="B8" s="9" t="s">
        <v>67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5" t="s">
        <v>19</v>
      </c>
      <c r="B9" s="6" t="s">
        <v>67</v>
      </c>
      <c r="C9" s="6">
        <v>1</v>
      </c>
      <c r="D9" s="6" t="s">
        <v>35</v>
      </c>
      <c r="E9" s="7">
        <f t="shared" si="0"/>
        <v>1</v>
      </c>
    </row>
    <row r="10" ht="20" customHeight="1" spans="1:5">
      <c r="A10" s="8" t="s">
        <v>20</v>
      </c>
      <c r="B10" s="9" t="s">
        <v>67</v>
      </c>
      <c r="C10" s="9">
        <v>1</v>
      </c>
      <c r="D10" s="9">
        <v>1</v>
      </c>
      <c r="E10" s="10">
        <f t="shared" si="0"/>
        <v>2</v>
      </c>
    </row>
    <row r="11" ht="20" customHeight="1" spans="1:5">
      <c r="A11" s="5" t="s">
        <v>9</v>
      </c>
      <c r="B11" s="6" t="s">
        <v>67</v>
      </c>
      <c r="C11" s="6">
        <v>1</v>
      </c>
      <c r="D11" s="6">
        <v>1</v>
      </c>
      <c r="E11" s="7">
        <f t="shared" si="0"/>
        <v>2</v>
      </c>
    </row>
    <row r="12" ht="20" customHeight="1" spans="1:5">
      <c r="A12" s="8" t="s">
        <v>10</v>
      </c>
      <c r="B12" s="9" t="s">
        <v>67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5" t="s">
        <v>11</v>
      </c>
      <c r="B13" s="6" t="s">
        <v>67</v>
      </c>
      <c r="C13" s="6">
        <v>1</v>
      </c>
      <c r="D13" s="6">
        <v>2</v>
      </c>
      <c r="E13" s="7">
        <f t="shared" si="0"/>
        <v>3</v>
      </c>
    </row>
    <row r="14" ht="20" customHeight="1" spans="1:5">
      <c r="A14" s="8" t="s">
        <v>41</v>
      </c>
      <c r="B14" s="9" t="s">
        <v>67</v>
      </c>
      <c r="C14" s="9">
        <v>1</v>
      </c>
      <c r="D14" s="9">
        <v>1</v>
      </c>
      <c r="E14" s="10">
        <f t="shared" si="0"/>
        <v>2</v>
      </c>
    </row>
    <row r="15" ht="20" customHeight="1" spans="1:5">
      <c r="A15" s="5" t="s">
        <v>22</v>
      </c>
      <c r="B15" s="6" t="s">
        <v>67</v>
      </c>
      <c r="C15" s="6">
        <v>1</v>
      </c>
      <c r="D15" s="6">
        <v>2</v>
      </c>
      <c r="E15" s="7">
        <f t="shared" si="0"/>
        <v>3</v>
      </c>
    </row>
    <row r="16" ht="20" customHeight="1" spans="1:5">
      <c r="A16" s="8" t="s">
        <v>23</v>
      </c>
      <c r="B16" s="9" t="s">
        <v>67</v>
      </c>
      <c r="C16" s="9" t="s">
        <v>35</v>
      </c>
      <c r="D16" s="9">
        <v>3</v>
      </c>
      <c r="E16" s="10">
        <f t="shared" si="0"/>
        <v>3</v>
      </c>
    </row>
    <row r="17" ht="20" customHeight="1" spans="1:5">
      <c r="A17" s="19" t="s">
        <v>4</v>
      </c>
      <c r="B17" s="17" t="s">
        <v>67</v>
      </c>
      <c r="C17" s="17">
        <f>SUM(C3:C16)</f>
        <v>14</v>
      </c>
      <c r="D17" s="17">
        <f>SUM(D3:D16)</f>
        <v>17</v>
      </c>
      <c r="E17" s="18">
        <f>SUM(E3:E16)</f>
        <v>31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3" sqref="$A13:$XFD13"/>
    </sheetView>
  </sheetViews>
  <sheetFormatPr defaultColWidth="9" defaultRowHeight="13.5" outlineLevelCol="3"/>
  <cols>
    <col min="1" max="1" width="30.625" customWidth="1"/>
    <col min="2" max="2" width="18.125" customWidth="1"/>
    <col min="3" max="4" width="13.625" customWidth="1"/>
  </cols>
  <sheetData>
    <row r="1" ht="27" customHeight="1" spans="1:4">
      <c r="A1" s="1" t="s">
        <v>68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6" t="s">
        <v>33</v>
      </c>
      <c r="C3" s="6">
        <v>1</v>
      </c>
      <c r="D3" s="7">
        <v>1</v>
      </c>
    </row>
    <row r="4" ht="20" customHeight="1" spans="1:4">
      <c r="A4" s="8" t="s">
        <v>15</v>
      </c>
      <c r="B4" s="9" t="s">
        <v>33</v>
      </c>
      <c r="C4" s="9">
        <v>1</v>
      </c>
      <c r="D4" s="10">
        <v>1</v>
      </c>
    </row>
    <row r="5" ht="20" customHeight="1" spans="1:4">
      <c r="A5" s="5" t="s">
        <v>10</v>
      </c>
      <c r="B5" s="6" t="s">
        <v>33</v>
      </c>
      <c r="C5" s="6">
        <v>1</v>
      </c>
      <c r="D5" s="7">
        <v>1</v>
      </c>
    </row>
    <row r="6" ht="20" customHeight="1" spans="1:4">
      <c r="A6" s="8" t="s">
        <v>21</v>
      </c>
      <c r="B6" s="9" t="s">
        <v>33</v>
      </c>
      <c r="C6" s="9">
        <v>1</v>
      </c>
      <c r="D6" s="10">
        <v>1</v>
      </c>
    </row>
    <row r="7" ht="20" customHeight="1" spans="1:4">
      <c r="A7" s="5" t="s">
        <v>23</v>
      </c>
      <c r="B7" s="6" t="s">
        <v>33</v>
      </c>
      <c r="C7" s="6">
        <v>1</v>
      </c>
      <c r="D7" s="7">
        <v>1</v>
      </c>
    </row>
    <row r="8" ht="20" customHeight="1" spans="1:4">
      <c r="A8" s="36" t="s">
        <v>24</v>
      </c>
      <c r="B8" s="37" t="s">
        <v>52</v>
      </c>
      <c r="C8" s="37">
        <v>2</v>
      </c>
      <c r="D8" s="38">
        <v>2</v>
      </c>
    </row>
    <row r="9" ht="20" customHeight="1" spans="1:4">
      <c r="A9" s="33" t="s">
        <v>26</v>
      </c>
      <c r="B9" s="34" t="s">
        <v>52</v>
      </c>
      <c r="C9" s="34">
        <v>2</v>
      </c>
      <c r="D9" s="35">
        <v>2</v>
      </c>
    </row>
    <row r="10" ht="20" customHeight="1" spans="1:4">
      <c r="A10" s="36" t="s">
        <v>27</v>
      </c>
      <c r="B10" s="37" t="s">
        <v>52</v>
      </c>
      <c r="C10" s="37">
        <v>2</v>
      </c>
      <c r="D10" s="38">
        <v>2</v>
      </c>
    </row>
    <row r="11" ht="20" customHeight="1" spans="1:4">
      <c r="A11" s="39" t="s">
        <v>28</v>
      </c>
      <c r="B11" s="14" t="s">
        <v>33</v>
      </c>
      <c r="C11" s="14">
        <v>5</v>
      </c>
      <c r="D11" s="40">
        <v>5</v>
      </c>
    </row>
    <row r="12" ht="20" customHeight="1" spans="1:4">
      <c r="A12" s="19" t="s">
        <v>49</v>
      </c>
      <c r="B12" s="17" t="s">
        <v>52</v>
      </c>
      <c r="C12" s="17">
        <v>6</v>
      </c>
      <c r="D12" s="18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4" workbookViewId="0">
      <selection activeCell="A26" sqref="$A26:$XFD26"/>
    </sheetView>
  </sheetViews>
  <sheetFormatPr defaultColWidth="9" defaultRowHeight="13.5" outlineLevelCol="4"/>
  <cols>
    <col min="1" max="1" width="30.625" customWidth="1"/>
    <col min="2" max="2" width="16.5083333333333" customWidth="1"/>
    <col min="3" max="5" width="13.625" customWidth="1"/>
  </cols>
  <sheetData>
    <row r="1" ht="40" customHeight="1" spans="1:5">
      <c r="A1" s="1" t="s">
        <v>69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44</v>
      </c>
      <c r="C3" s="6">
        <v>6</v>
      </c>
      <c r="D3" s="6">
        <v>6</v>
      </c>
      <c r="E3" s="7">
        <f>SUM(C3:D3)</f>
        <v>12</v>
      </c>
    </row>
    <row r="4" ht="20" customHeight="1" spans="1:5">
      <c r="A4" s="8" t="s">
        <v>15</v>
      </c>
      <c r="B4" s="9" t="s">
        <v>44</v>
      </c>
      <c r="C4" s="9">
        <v>6</v>
      </c>
      <c r="D4" s="9">
        <v>6</v>
      </c>
      <c r="E4" s="10">
        <f t="shared" ref="E4:E20" si="0">SUM(C4:D4)</f>
        <v>12</v>
      </c>
    </row>
    <row r="5" ht="20" customHeight="1" spans="1:5">
      <c r="A5" s="5" t="s">
        <v>16</v>
      </c>
      <c r="B5" s="6" t="s">
        <v>44</v>
      </c>
      <c r="C5" s="6">
        <v>3</v>
      </c>
      <c r="D5" s="6">
        <v>3</v>
      </c>
      <c r="E5" s="7">
        <f t="shared" si="0"/>
        <v>6</v>
      </c>
    </row>
    <row r="6" ht="20" customHeight="1" spans="1:5">
      <c r="A6" s="8" t="s">
        <v>17</v>
      </c>
      <c r="B6" s="9" t="s">
        <v>44</v>
      </c>
      <c r="C6" s="9">
        <v>4</v>
      </c>
      <c r="D6" s="9">
        <v>10</v>
      </c>
      <c r="E6" s="10">
        <f t="shared" si="0"/>
        <v>14</v>
      </c>
    </row>
    <row r="7" ht="20" customHeight="1" spans="1:5">
      <c r="A7" s="5" t="s">
        <v>7</v>
      </c>
      <c r="B7" s="6" t="s">
        <v>44</v>
      </c>
      <c r="C7" s="6">
        <v>5</v>
      </c>
      <c r="D7" s="6">
        <v>3</v>
      </c>
      <c r="E7" s="7">
        <f t="shared" si="0"/>
        <v>8</v>
      </c>
    </row>
    <row r="8" ht="20" customHeight="1" spans="1:5">
      <c r="A8" s="8" t="s">
        <v>18</v>
      </c>
      <c r="B8" s="9" t="s">
        <v>44</v>
      </c>
      <c r="C8" s="9">
        <v>3</v>
      </c>
      <c r="D8" s="9">
        <v>3</v>
      </c>
      <c r="E8" s="10">
        <f t="shared" si="0"/>
        <v>6</v>
      </c>
    </row>
    <row r="9" ht="20" customHeight="1" spans="1:5">
      <c r="A9" s="5" t="s">
        <v>8</v>
      </c>
      <c r="B9" s="6" t="s">
        <v>44</v>
      </c>
      <c r="C9" s="6">
        <v>4</v>
      </c>
      <c r="D9" s="6">
        <v>4</v>
      </c>
      <c r="E9" s="7">
        <f t="shared" si="0"/>
        <v>8</v>
      </c>
    </row>
    <row r="10" ht="20" customHeight="1" spans="1:5">
      <c r="A10" s="8" t="s">
        <v>19</v>
      </c>
      <c r="B10" s="9" t="s">
        <v>44</v>
      </c>
      <c r="C10" s="9">
        <v>2</v>
      </c>
      <c r="D10" s="9">
        <v>2</v>
      </c>
      <c r="E10" s="10">
        <f t="shared" si="0"/>
        <v>4</v>
      </c>
    </row>
    <row r="11" ht="20" customHeight="1" spans="1:5">
      <c r="A11" s="5" t="s">
        <v>20</v>
      </c>
      <c r="B11" s="6" t="s">
        <v>44</v>
      </c>
      <c r="C11" s="6">
        <v>1</v>
      </c>
      <c r="D11" s="6">
        <v>1</v>
      </c>
      <c r="E11" s="7">
        <f t="shared" si="0"/>
        <v>2</v>
      </c>
    </row>
    <row r="12" ht="20" customHeight="1" spans="1:5">
      <c r="A12" s="8" t="s">
        <v>9</v>
      </c>
      <c r="B12" s="9" t="s">
        <v>44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5" t="s">
        <v>10</v>
      </c>
      <c r="B13" s="6" t="s">
        <v>44</v>
      </c>
      <c r="C13" s="6">
        <v>4</v>
      </c>
      <c r="D13" s="6">
        <v>10</v>
      </c>
      <c r="E13" s="7">
        <f t="shared" si="0"/>
        <v>14</v>
      </c>
    </row>
    <row r="14" ht="20" customHeight="1" spans="1:5">
      <c r="A14" s="8" t="s">
        <v>11</v>
      </c>
      <c r="B14" s="9" t="s">
        <v>44</v>
      </c>
      <c r="C14" s="9">
        <v>2</v>
      </c>
      <c r="D14" s="9">
        <v>11</v>
      </c>
      <c r="E14" s="10">
        <f t="shared" si="0"/>
        <v>13</v>
      </c>
    </row>
    <row r="15" ht="20" customHeight="1" spans="1:5">
      <c r="A15" s="5" t="s">
        <v>34</v>
      </c>
      <c r="B15" s="6" t="s">
        <v>44</v>
      </c>
      <c r="C15" s="6">
        <v>1</v>
      </c>
      <c r="D15" s="6">
        <v>4</v>
      </c>
      <c r="E15" s="7">
        <f t="shared" si="0"/>
        <v>5</v>
      </c>
    </row>
    <row r="16" ht="20" customHeight="1" spans="1:5">
      <c r="A16" s="8" t="s">
        <v>41</v>
      </c>
      <c r="B16" s="9" t="s">
        <v>44</v>
      </c>
      <c r="C16" s="9">
        <v>2</v>
      </c>
      <c r="D16" s="9">
        <v>2</v>
      </c>
      <c r="E16" s="10">
        <f t="shared" si="0"/>
        <v>4</v>
      </c>
    </row>
    <row r="17" ht="20" customHeight="1" spans="1:5">
      <c r="A17" s="5" t="s">
        <v>21</v>
      </c>
      <c r="B17" s="6" t="s">
        <v>44</v>
      </c>
      <c r="C17" s="6">
        <v>2</v>
      </c>
      <c r="D17" s="6">
        <v>1</v>
      </c>
      <c r="E17" s="7">
        <f t="shared" si="0"/>
        <v>3</v>
      </c>
    </row>
    <row r="18" ht="20" customHeight="1" spans="1:5">
      <c r="A18" s="8" t="s">
        <v>42</v>
      </c>
      <c r="B18" s="9" t="s">
        <v>44</v>
      </c>
      <c r="C18" s="9">
        <v>3</v>
      </c>
      <c r="D18" s="9">
        <v>2</v>
      </c>
      <c r="E18" s="10">
        <f t="shared" si="0"/>
        <v>5</v>
      </c>
    </row>
    <row r="19" ht="20" customHeight="1" spans="1:5">
      <c r="A19" s="5" t="s">
        <v>12</v>
      </c>
      <c r="B19" s="6" t="s">
        <v>44</v>
      </c>
      <c r="C19" s="6">
        <v>2</v>
      </c>
      <c r="D19" s="6">
        <v>2</v>
      </c>
      <c r="E19" s="7">
        <f t="shared" si="0"/>
        <v>4</v>
      </c>
    </row>
    <row r="20" ht="20" customHeight="1" spans="1:5">
      <c r="A20" s="8" t="s">
        <v>23</v>
      </c>
      <c r="B20" s="9" t="s">
        <v>44</v>
      </c>
      <c r="C20" s="9" t="s">
        <v>35</v>
      </c>
      <c r="D20" s="9">
        <v>16</v>
      </c>
      <c r="E20" s="10">
        <f t="shared" si="0"/>
        <v>16</v>
      </c>
    </row>
    <row r="21" ht="20" customHeight="1" spans="1:5">
      <c r="A21" s="33" t="s">
        <v>24</v>
      </c>
      <c r="B21" s="34" t="s">
        <v>70</v>
      </c>
      <c r="C21" s="34">
        <v>5</v>
      </c>
      <c r="D21" s="34">
        <v>1</v>
      </c>
      <c r="E21" s="35">
        <v>6</v>
      </c>
    </row>
    <row r="22" ht="20" customHeight="1" spans="1:5">
      <c r="A22" s="36" t="s">
        <v>26</v>
      </c>
      <c r="B22" s="37" t="s">
        <v>70</v>
      </c>
      <c r="C22" s="37">
        <v>2</v>
      </c>
      <c r="D22" s="37">
        <v>1</v>
      </c>
      <c r="E22" s="38">
        <v>3</v>
      </c>
    </row>
    <row r="23" ht="20" customHeight="1" spans="1:5">
      <c r="A23" s="33" t="s">
        <v>27</v>
      </c>
      <c r="B23" s="34" t="s">
        <v>70</v>
      </c>
      <c r="C23" s="34">
        <v>2</v>
      </c>
      <c r="D23" s="34">
        <v>1</v>
      </c>
      <c r="E23" s="35">
        <v>3</v>
      </c>
    </row>
    <row r="24" ht="20" customHeight="1" spans="1:5">
      <c r="A24" s="39" t="s">
        <v>28</v>
      </c>
      <c r="B24" s="14" t="s">
        <v>44</v>
      </c>
      <c r="C24" s="14">
        <f>SUM(C3:C20)</f>
        <v>51</v>
      </c>
      <c r="D24" s="14">
        <f>SUM(D3:D20)</f>
        <v>87</v>
      </c>
      <c r="E24" s="40">
        <f>SUM(E3:E20)</f>
        <v>138</v>
      </c>
    </row>
    <row r="25" ht="20" customHeight="1" spans="1:5">
      <c r="A25" s="19" t="s">
        <v>49</v>
      </c>
      <c r="B25" s="17" t="s">
        <v>70</v>
      </c>
      <c r="C25" s="17">
        <f>SUM(C21:C23)</f>
        <v>9</v>
      </c>
      <c r="D25" s="17">
        <f>SUM(D21:D23)</f>
        <v>3</v>
      </c>
      <c r="E25" s="18">
        <f>SUM(E21:E23)</f>
        <v>12</v>
      </c>
    </row>
  </sheetData>
  <mergeCells count="1">
    <mergeCell ref="A1:E1"/>
  </mergeCells>
  <pageMargins left="0.7" right="0.7" top="0.75" bottom="0.75" header="0.3" footer="0.3"/>
  <pageSetup paperSize="9" orientation="portrait"/>
  <headerFooter/>
  <ignoredErrors>
    <ignoredError sqref="D24:D25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17" sqref="B17"/>
    </sheetView>
  </sheetViews>
  <sheetFormatPr defaultColWidth="9" defaultRowHeight="13.5" outlineLevelRow="6" outlineLevelCol="4"/>
  <cols>
    <col min="1" max="1" width="26.375" customWidth="1"/>
    <col min="2" max="2" width="15.75" customWidth="1"/>
    <col min="3" max="5" width="13.625" customWidth="1"/>
  </cols>
  <sheetData>
    <row r="1" ht="40" customHeight="1" spans="1:5">
      <c r="A1" s="1" t="s">
        <v>71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6</v>
      </c>
      <c r="C3" s="6">
        <v>1</v>
      </c>
      <c r="D3" s="32" t="s">
        <v>35</v>
      </c>
      <c r="E3" s="7">
        <v>1</v>
      </c>
    </row>
    <row r="4" ht="20" customHeight="1" spans="1:5">
      <c r="A4" s="8" t="s">
        <v>7</v>
      </c>
      <c r="B4" s="9" t="s">
        <v>6</v>
      </c>
      <c r="C4" s="28" t="s">
        <v>35</v>
      </c>
      <c r="D4" s="28">
        <v>1</v>
      </c>
      <c r="E4" s="29">
        <v>1</v>
      </c>
    </row>
    <row r="5" ht="20" customHeight="1" spans="1:5">
      <c r="A5" s="5" t="s">
        <v>10</v>
      </c>
      <c r="B5" s="6" t="s">
        <v>6</v>
      </c>
      <c r="C5" s="30">
        <v>1</v>
      </c>
      <c r="D5" s="30" t="s">
        <v>35</v>
      </c>
      <c r="E5" s="31">
        <v>1</v>
      </c>
    </row>
    <row r="6" ht="20" customHeight="1" spans="1:5">
      <c r="A6" s="8" t="s">
        <v>12</v>
      </c>
      <c r="B6" s="9" t="s">
        <v>6</v>
      </c>
      <c r="C6" s="28">
        <v>1</v>
      </c>
      <c r="D6" s="28">
        <v>1</v>
      </c>
      <c r="E6" s="29">
        <v>2</v>
      </c>
    </row>
    <row r="7" ht="20" customHeight="1" spans="1:5">
      <c r="A7" s="19" t="s">
        <v>4</v>
      </c>
      <c r="B7" s="17" t="s">
        <v>6</v>
      </c>
      <c r="C7" s="17">
        <v>3</v>
      </c>
      <c r="D7" s="17">
        <v>2</v>
      </c>
      <c r="E7" s="18">
        <v>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30.625" customWidth="1"/>
    <col min="2" max="5" width="13.625" customWidth="1"/>
  </cols>
  <sheetData>
    <row r="1" ht="40" customHeight="1" spans="1:5">
      <c r="A1" s="1" t="s">
        <v>72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33</v>
      </c>
      <c r="C3" s="6">
        <v>2</v>
      </c>
      <c r="D3" s="6">
        <v>2</v>
      </c>
      <c r="E3" s="7">
        <f>SUM(C3:D3)</f>
        <v>4</v>
      </c>
    </row>
    <row r="4" ht="20" customHeight="1" spans="1:5">
      <c r="A4" s="8" t="s">
        <v>16</v>
      </c>
      <c r="B4" s="9" t="s">
        <v>33</v>
      </c>
      <c r="C4" s="9">
        <v>3</v>
      </c>
      <c r="D4" s="9">
        <v>4</v>
      </c>
      <c r="E4" s="10">
        <f t="shared" ref="E4:E14" si="0">SUM(C4:D4)</f>
        <v>7</v>
      </c>
    </row>
    <row r="5" ht="20" customHeight="1" spans="1:5">
      <c r="A5" s="5" t="s">
        <v>17</v>
      </c>
      <c r="B5" s="6" t="s">
        <v>33</v>
      </c>
      <c r="C5" s="6">
        <v>1</v>
      </c>
      <c r="D5" s="6">
        <v>2</v>
      </c>
      <c r="E5" s="7">
        <f t="shared" si="0"/>
        <v>3</v>
      </c>
    </row>
    <row r="6" ht="20" customHeight="1" spans="1:5">
      <c r="A6" s="8" t="s">
        <v>7</v>
      </c>
      <c r="B6" s="9" t="s">
        <v>33</v>
      </c>
      <c r="C6" s="9">
        <v>2</v>
      </c>
      <c r="D6" s="9">
        <v>1</v>
      </c>
      <c r="E6" s="10">
        <f t="shared" si="0"/>
        <v>3</v>
      </c>
    </row>
    <row r="7" ht="20" customHeight="1" spans="1:5">
      <c r="A7" s="5" t="s">
        <v>18</v>
      </c>
      <c r="B7" s="6" t="s">
        <v>33</v>
      </c>
      <c r="C7" s="6">
        <v>1</v>
      </c>
      <c r="D7" s="6">
        <v>2</v>
      </c>
      <c r="E7" s="7">
        <f t="shared" si="0"/>
        <v>3</v>
      </c>
    </row>
    <row r="8" ht="20" customHeight="1" spans="1:5">
      <c r="A8" s="8" t="s">
        <v>8</v>
      </c>
      <c r="B8" s="9" t="s">
        <v>33</v>
      </c>
      <c r="C8" s="9">
        <v>3</v>
      </c>
      <c r="D8" s="9">
        <v>2</v>
      </c>
      <c r="E8" s="10">
        <f t="shared" si="0"/>
        <v>5</v>
      </c>
    </row>
    <row r="9" ht="20" customHeight="1" spans="1:5">
      <c r="A9" s="5" t="s">
        <v>10</v>
      </c>
      <c r="B9" s="6" t="s">
        <v>33</v>
      </c>
      <c r="C9" s="6">
        <v>2</v>
      </c>
      <c r="D9" s="6">
        <v>4</v>
      </c>
      <c r="E9" s="7">
        <f t="shared" si="0"/>
        <v>6</v>
      </c>
    </row>
    <row r="10" ht="20" customHeight="1" spans="1:5">
      <c r="A10" s="8" t="s">
        <v>11</v>
      </c>
      <c r="B10" s="9" t="s">
        <v>33</v>
      </c>
      <c r="C10" s="9">
        <v>1</v>
      </c>
      <c r="D10" s="9">
        <v>1</v>
      </c>
      <c r="E10" s="10">
        <f t="shared" si="0"/>
        <v>2</v>
      </c>
    </row>
    <row r="11" ht="20" customHeight="1" spans="1:5">
      <c r="A11" s="5" t="s">
        <v>21</v>
      </c>
      <c r="B11" s="6" t="s">
        <v>33</v>
      </c>
      <c r="C11" s="6">
        <v>1</v>
      </c>
      <c r="D11" s="6">
        <v>1</v>
      </c>
      <c r="E11" s="7">
        <f t="shared" si="0"/>
        <v>2</v>
      </c>
    </row>
    <row r="12" ht="20" customHeight="1" spans="1:5">
      <c r="A12" s="8" t="s">
        <v>42</v>
      </c>
      <c r="B12" s="9" t="s">
        <v>33</v>
      </c>
      <c r="C12" s="9">
        <v>2</v>
      </c>
      <c r="D12" s="9">
        <v>2</v>
      </c>
      <c r="E12" s="10">
        <f t="shared" si="0"/>
        <v>4</v>
      </c>
    </row>
    <row r="13" ht="20" customHeight="1" spans="1:5">
      <c r="A13" s="5" t="s">
        <v>12</v>
      </c>
      <c r="B13" s="6" t="s">
        <v>33</v>
      </c>
      <c r="C13" s="6">
        <v>3</v>
      </c>
      <c r="D13" s="6">
        <v>4</v>
      </c>
      <c r="E13" s="7">
        <f t="shared" si="0"/>
        <v>7</v>
      </c>
    </row>
    <row r="14" ht="20" customHeight="1" spans="1:5">
      <c r="A14" s="8" t="s">
        <v>23</v>
      </c>
      <c r="B14" s="9" t="s">
        <v>33</v>
      </c>
      <c r="C14" s="9" t="s">
        <v>35</v>
      </c>
      <c r="D14" s="9">
        <v>2</v>
      </c>
      <c r="E14" s="10">
        <f t="shared" si="0"/>
        <v>2</v>
      </c>
    </row>
    <row r="15" ht="20" customHeight="1" spans="1:5">
      <c r="A15" s="19" t="s">
        <v>4</v>
      </c>
      <c r="B15" s="17" t="s">
        <v>33</v>
      </c>
      <c r="C15" s="17">
        <f>SUM(C3:C14)</f>
        <v>21</v>
      </c>
      <c r="D15" s="17">
        <f>SUM(D3:D14)</f>
        <v>27</v>
      </c>
      <c r="E15" s="18">
        <f>SUM(E3:E14)</f>
        <v>48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workbookViewId="0">
      <selection activeCell="A1" sqref="A1:E7"/>
    </sheetView>
  </sheetViews>
  <sheetFormatPr defaultColWidth="9" defaultRowHeight="13.5" outlineLevelRow="6"/>
  <cols>
    <col min="1" max="1" width="24.1333333333333" customWidth="1"/>
    <col min="2" max="5" width="12.6333333333333" customWidth="1"/>
  </cols>
  <sheetData>
    <row r="1" ht="30" customHeight="1" spans="1:5">
      <c r="A1" s="27" t="s">
        <v>73</v>
      </c>
      <c r="B1" s="27"/>
      <c r="C1" s="27"/>
      <c r="D1" s="27"/>
      <c r="E1" s="27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15</v>
      </c>
      <c r="B3" s="6" t="s">
        <v>33</v>
      </c>
      <c r="C3" s="6">
        <v>1</v>
      </c>
      <c r="D3" s="6">
        <v>1</v>
      </c>
      <c r="E3" s="7">
        <v>2</v>
      </c>
    </row>
    <row r="4" ht="20" customHeight="1" spans="1:5">
      <c r="A4" s="8" t="s">
        <v>19</v>
      </c>
      <c r="B4" s="9" t="s">
        <v>33</v>
      </c>
      <c r="C4" s="9">
        <v>1</v>
      </c>
      <c r="D4" s="9">
        <v>1</v>
      </c>
      <c r="E4" s="10">
        <v>2</v>
      </c>
    </row>
    <row r="5" ht="20" customHeight="1" spans="1:16384">
      <c r="A5" s="5" t="s">
        <v>10</v>
      </c>
      <c r="B5" s="6" t="s">
        <v>33</v>
      </c>
      <c r="C5" s="6">
        <v>1</v>
      </c>
      <c r="D5" s="6">
        <v>1</v>
      </c>
      <c r="E5" s="7">
        <v>2</v>
      </c>
      <c r="XFD5">
        <v>1</v>
      </c>
    </row>
    <row r="6" ht="20" customHeight="1" spans="1:5">
      <c r="A6" s="8" t="s">
        <v>12</v>
      </c>
      <c r="B6" s="9" t="s">
        <v>33</v>
      </c>
      <c r="C6" s="9">
        <v>1</v>
      </c>
      <c r="D6" s="9">
        <v>1</v>
      </c>
      <c r="E6" s="10">
        <v>2</v>
      </c>
    </row>
    <row r="7" ht="20" customHeight="1" spans="1:5">
      <c r="A7" s="19" t="s">
        <v>4</v>
      </c>
      <c r="B7" s="17" t="s">
        <v>33</v>
      </c>
      <c r="C7" s="17">
        <v>4</v>
      </c>
      <c r="D7" s="17">
        <v>4</v>
      </c>
      <c r="E7" s="18">
        <v>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opLeftCell="A2" workbookViewId="0">
      <selection activeCell="A24" sqref="$A24:$XFD24"/>
    </sheetView>
  </sheetViews>
  <sheetFormatPr defaultColWidth="9" defaultRowHeight="13.5" outlineLevelCol="3"/>
  <cols>
    <col min="1" max="1" width="30.625" customWidth="1"/>
    <col min="2" max="2" width="20.875" customWidth="1"/>
    <col min="3" max="4" width="13.625" customWidth="1"/>
  </cols>
  <sheetData>
    <row r="1" ht="40" customHeight="1" spans="1:4">
      <c r="A1" s="1" t="s">
        <v>13</v>
      </c>
      <c r="B1" s="1"/>
      <c r="C1" s="1"/>
      <c r="D1" s="1"/>
    </row>
    <row r="2" s="23" customFormat="1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="23" customFormat="1" ht="20" customHeight="1" spans="1:4">
      <c r="A3" s="5" t="s">
        <v>5</v>
      </c>
      <c r="B3" s="6" t="s">
        <v>14</v>
      </c>
      <c r="C3" s="6">
        <v>2</v>
      </c>
      <c r="D3" s="6">
        <v>2</v>
      </c>
    </row>
    <row r="4" s="23" customFormat="1" ht="20" customHeight="1" spans="1:4">
      <c r="A4" s="68" t="s">
        <v>15</v>
      </c>
      <c r="B4" s="79" t="s">
        <v>14</v>
      </c>
      <c r="C4" s="79">
        <v>2</v>
      </c>
      <c r="D4" s="79">
        <v>2</v>
      </c>
    </row>
    <row r="5" s="23" customFormat="1" ht="20" customHeight="1" spans="1:4">
      <c r="A5" s="5" t="s">
        <v>16</v>
      </c>
      <c r="B5" s="6" t="s">
        <v>14</v>
      </c>
      <c r="C5" s="6">
        <v>3</v>
      </c>
      <c r="D5" s="6">
        <v>3</v>
      </c>
    </row>
    <row r="6" s="23" customFormat="1" ht="20" customHeight="1" spans="1:4">
      <c r="A6" s="68" t="s">
        <v>17</v>
      </c>
      <c r="B6" s="79" t="s">
        <v>14</v>
      </c>
      <c r="C6" s="79">
        <v>2</v>
      </c>
      <c r="D6" s="79">
        <v>2</v>
      </c>
    </row>
    <row r="7" s="23" customFormat="1" ht="20" customHeight="1" spans="1:4">
      <c r="A7" s="5" t="s">
        <v>7</v>
      </c>
      <c r="B7" s="6" t="s">
        <v>14</v>
      </c>
      <c r="C7" s="6">
        <v>1</v>
      </c>
      <c r="D7" s="6">
        <v>1</v>
      </c>
    </row>
    <row r="8" s="23" customFormat="1" ht="20" customHeight="1" spans="1:4">
      <c r="A8" s="68" t="s">
        <v>18</v>
      </c>
      <c r="B8" s="79" t="s">
        <v>14</v>
      </c>
      <c r="C8" s="79">
        <v>1</v>
      </c>
      <c r="D8" s="79">
        <v>1</v>
      </c>
    </row>
    <row r="9" s="23" customFormat="1" ht="20" customHeight="1" spans="1:4">
      <c r="A9" s="5" t="s">
        <v>8</v>
      </c>
      <c r="B9" s="6" t="s">
        <v>14</v>
      </c>
      <c r="C9" s="6">
        <v>1</v>
      </c>
      <c r="D9" s="6">
        <v>1</v>
      </c>
    </row>
    <row r="10" s="23" customFormat="1" ht="20" customHeight="1" spans="1:4">
      <c r="A10" s="68" t="s">
        <v>19</v>
      </c>
      <c r="B10" s="79" t="s">
        <v>14</v>
      </c>
      <c r="C10" s="79">
        <v>1</v>
      </c>
      <c r="D10" s="79">
        <v>1</v>
      </c>
    </row>
    <row r="11" s="23" customFormat="1" ht="20" customHeight="1" spans="1:4">
      <c r="A11" s="5" t="s">
        <v>20</v>
      </c>
      <c r="B11" s="6" t="s">
        <v>14</v>
      </c>
      <c r="C11" s="6">
        <v>1</v>
      </c>
      <c r="D11" s="6">
        <v>1</v>
      </c>
    </row>
    <row r="12" s="23" customFormat="1" ht="20" customHeight="1" spans="1:4">
      <c r="A12" s="68" t="s">
        <v>9</v>
      </c>
      <c r="B12" s="79" t="s">
        <v>14</v>
      </c>
      <c r="C12" s="79">
        <v>1</v>
      </c>
      <c r="D12" s="79">
        <v>1</v>
      </c>
    </row>
    <row r="13" s="23" customFormat="1" ht="20" customHeight="1" spans="1:4">
      <c r="A13" s="5" t="s">
        <v>10</v>
      </c>
      <c r="B13" s="6" t="s">
        <v>14</v>
      </c>
      <c r="C13" s="6">
        <v>4</v>
      </c>
      <c r="D13" s="6">
        <v>4</v>
      </c>
    </row>
    <row r="14" s="23" customFormat="1" ht="20" customHeight="1" spans="1:4">
      <c r="A14" s="68" t="s">
        <v>11</v>
      </c>
      <c r="B14" s="79" t="s">
        <v>14</v>
      </c>
      <c r="C14" s="79">
        <v>3</v>
      </c>
      <c r="D14" s="79">
        <v>3</v>
      </c>
    </row>
    <row r="15" s="23" customFormat="1" ht="20" customHeight="1" spans="1:4">
      <c r="A15" s="5" t="s">
        <v>21</v>
      </c>
      <c r="B15" s="6" t="s">
        <v>14</v>
      </c>
      <c r="C15" s="6">
        <v>1</v>
      </c>
      <c r="D15" s="6">
        <v>1</v>
      </c>
    </row>
    <row r="16" s="23" customFormat="1" ht="20" customHeight="1" spans="1:4">
      <c r="A16" s="68" t="s">
        <v>12</v>
      </c>
      <c r="B16" s="79" t="s">
        <v>14</v>
      </c>
      <c r="C16" s="79">
        <v>4</v>
      </c>
      <c r="D16" s="79">
        <v>4</v>
      </c>
    </row>
    <row r="17" s="23" customFormat="1" ht="20" customHeight="1" spans="1:4">
      <c r="A17" s="5" t="s">
        <v>22</v>
      </c>
      <c r="B17" s="6" t="s">
        <v>14</v>
      </c>
      <c r="C17" s="6">
        <v>1</v>
      </c>
      <c r="D17" s="6">
        <v>1</v>
      </c>
    </row>
    <row r="18" s="23" customFormat="1" ht="20" customHeight="1" spans="1:4">
      <c r="A18" s="68" t="s">
        <v>23</v>
      </c>
      <c r="B18" s="79" t="s">
        <v>14</v>
      </c>
      <c r="C18" s="79">
        <v>1</v>
      </c>
      <c r="D18" s="79">
        <v>1</v>
      </c>
    </row>
    <row r="19" s="23" customFormat="1" ht="20" customHeight="1" spans="1:4">
      <c r="A19" s="33" t="s">
        <v>24</v>
      </c>
      <c r="B19" s="86" t="s">
        <v>25</v>
      </c>
      <c r="C19" s="34">
        <v>3</v>
      </c>
      <c r="D19" s="34">
        <v>3</v>
      </c>
    </row>
    <row r="20" s="23" customFormat="1" ht="20" customHeight="1" spans="1:4">
      <c r="A20" s="71" t="s">
        <v>26</v>
      </c>
      <c r="B20" s="87" t="s">
        <v>25</v>
      </c>
      <c r="C20" s="82">
        <v>2</v>
      </c>
      <c r="D20" s="82">
        <v>2</v>
      </c>
    </row>
    <row r="21" s="23" customFormat="1" ht="20" customHeight="1" spans="1:4">
      <c r="A21" s="33" t="s">
        <v>27</v>
      </c>
      <c r="B21" s="86" t="s">
        <v>25</v>
      </c>
      <c r="C21" s="34">
        <v>2</v>
      </c>
      <c r="D21" s="34">
        <v>2</v>
      </c>
    </row>
    <row r="22" s="23" customFormat="1" ht="20" customHeight="1" spans="1:4">
      <c r="A22" s="39" t="s">
        <v>28</v>
      </c>
      <c r="B22" s="14" t="s">
        <v>14</v>
      </c>
      <c r="C22" s="14">
        <f>SUM(C3:C18)</f>
        <v>29</v>
      </c>
      <c r="D22" s="14">
        <f>SUM(D3:D18)</f>
        <v>29</v>
      </c>
    </row>
    <row r="23" s="23" customFormat="1" ht="20" customHeight="1" spans="1:4">
      <c r="A23" s="19" t="s">
        <v>29</v>
      </c>
      <c r="B23" s="88" t="s">
        <v>25</v>
      </c>
      <c r="C23" s="17">
        <v>7</v>
      </c>
      <c r="D23" s="18">
        <v>7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29.125" customWidth="1"/>
    <col min="2" max="2" width="14.375" customWidth="1"/>
    <col min="3" max="5" width="13.625" customWidth="1"/>
  </cols>
  <sheetData>
    <row r="1" ht="30" customHeight="1" spans="1:5">
      <c r="A1" s="27" t="s">
        <v>74</v>
      </c>
      <c r="B1" s="27"/>
      <c r="C1" s="27"/>
      <c r="D1" s="27"/>
      <c r="E1" s="27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6</v>
      </c>
      <c r="C3" s="6">
        <v>6</v>
      </c>
      <c r="D3" s="6">
        <v>6</v>
      </c>
      <c r="E3" s="7">
        <f>SUM(C3:D3)</f>
        <v>12</v>
      </c>
    </row>
    <row r="4" ht="20" customHeight="1" spans="1:5">
      <c r="A4" s="8" t="s">
        <v>15</v>
      </c>
      <c r="B4" s="9" t="s">
        <v>6</v>
      </c>
      <c r="C4" s="9">
        <v>3</v>
      </c>
      <c r="D4" s="9">
        <v>10</v>
      </c>
      <c r="E4" s="10">
        <f t="shared" ref="E4:E14" si="0">SUM(C4:D4)</f>
        <v>13</v>
      </c>
    </row>
    <row r="5" ht="20" customHeight="1" spans="1:5">
      <c r="A5" s="5" t="s">
        <v>16</v>
      </c>
      <c r="B5" s="6" t="s">
        <v>6</v>
      </c>
      <c r="C5" s="6">
        <v>7</v>
      </c>
      <c r="D5" s="6">
        <v>10</v>
      </c>
      <c r="E5" s="7">
        <f t="shared" si="0"/>
        <v>17</v>
      </c>
    </row>
    <row r="6" ht="20" customHeight="1" spans="1:5">
      <c r="A6" s="8" t="s">
        <v>17</v>
      </c>
      <c r="B6" s="9" t="s">
        <v>6</v>
      </c>
      <c r="C6" s="9">
        <v>4</v>
      </c>
      <c r="D6" s="9">
        <v>4</v>
      </c>
      <c r="E6" s="10">
        <f t="shared" si="0"/>
        <v>8</v>
      </c>
    </row>
    <row r="7" ht="20" customHeight="1" spans="1:5">
      <c r="A7" s="5" t="s">
        <v>10</v>
      </c>
      <c r="B7" s="6" t="s">
        <v>6</v>
      </c>
      <c r="C7" s="6">
        <v>6</v>
      </c>
      <c r="D7" s="6">
        <v>13</v>
      </c>
      <c r="E7" s="7">
        <f t="shared" si="0"/>
        <v>19</v>
      </c>
    </row>
    <row r="8" ht="20" customHeight="1" spans="1:5">
      <c r="A8" s="8" t="s">
        <v>11</v>
      </c>
      <c r="B8" s="9" t="s">
        <v>6</v>
      </c>
      <c r="C8" s="9">
        <v>4</v>
      </c>
      <c r="D8" s="9">
        <v>12</v>
      </c>
      <c r="E8" s="10">
        <f t="shared" si="0"/>
        <v>16</v>
      </c>
    </row>
    <row r="9" ht="20" customHeight="1" spans="1:5">
      <c r="A9" s="5" t="s">
        <v>34</v>
      </c>
      <c r="B9" s="6" t="s">
        <v>6</v>
      </c>
      <c r="C9" s="6">
        <v>1</v>
      </c>
      <c r="D9" s="6">
        <v>1</v>
      </c>
      <c r="E9" s="7">
        <f t="shared" si="0"/>
        <v>2</v>
      </c>
    </row>
    <row r="10" ht="20" customHeight="1" spans="1:5">
      <c r="A10" s="8" t="s">
        <v>41</v>
      </c>
      <c r="B10" s="9" t="s">
        <v>6</v>
      </c>
      <c r="C10" s="9">
        <v>3</v>
      </c>
      <c r="D10" s="9">
        <v>3</v>
      </c>
      <c r="E10" s="10">
        <f t="shared" si="0"/>
        <v>6</v>
      </c>
    </row>
    <row r="11" ht="20" customHeight="1" spans="1:5">
      <c r="A11" s="5" t="s">
        <v>21</v>
      </c>
      <c r="B11" s="6" t="s">
        <v>6</v>
      </c>
      <c r="C11" s="6">
        <v>3</v>
      </c>
      <c r="D11" s="6">
        <v>2</v>
      </c>
      <c r="E11" s="7">
        <f t="shared" si="0"/>
        <v>5</v>
      </c>
    </row>
    <row r="12" ht="20" customHeight="1" spans="1:5">
      <c r="A12" s="8" t="s">
        <v>42</v>
      </c>
      <c r="B12" s="9" t="s">
        <v>6</v>
      </c>
      <c r="C12" s="9">
        <v>2</v>
      </c>
      <c r="D12" s="9">
        <v>4</v>
      </c>
      <c r="E12" s="10">
        <f t="shared" si="0"/>
        <v>6</v>
      </c>
    </row>
    <row r="13" ht="20" customHeight="1" spans="1:5">
      <c r="A13" s="5" t="s">
        <v>12</v>
      </c>
      <c r="B13" s="6" t="s">
        <v>6</v>
      </c>
      <c r="C13" s="6">
        <v>2</v>
      </c>
      <c r="D13" s="6">
        <v>2</v>
      </c>
      <c r="E13" s="7">
        <f t="shared" si="0"/>
        <v>4</v>
      </c>
    </row>
    <row r="14" ht="20" customHeight="1" spans="1:5">
      <c r="A14" s="8" t="s">
        <v>23</v>
      </c>
      <c r="B14" s="9" t="s">
        <v>6</v>
      </c>
      <c r="C14" s="9" t="s">
        <v>35</v>
      </c>
      <c r="D14" s="9">
        <v>18</v>
      </c>
      <c r="E14" s="10">
        <f t="shared" si="0"/>
        <v>18</v>
      </c>
    </row>
    <row r="15" ht="20" customHeight="1" spans="1:5">
      <c r="A15" s="19" t="s">
        <v>4</v>
      </c>
      <c r="B15" s="17" t="s">
        <v>6</v>
      </c>
      <c r="C15" s="17">
        <f>SUM(C3:C14)</f>
        <v>41</v>
      </c>
      <c r="D15" s="17">
        <f>SUM(D3:D14)</f>
        <v>85</v>
      </c>
      <c r="E15" s="18">
        <f>SUM(E3:E14)</f>
        <v>126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:D15"/>
    </sheetView>
  </sheetViews>
  <sheetFormatPr defaultColWidth="9" defaultRowHeight="13.5" outlineLevelCol="7"/>
  <cols>
    <col min="1" max="1" width="30.625" customWidth="1"/>
    <col min="2" max="2" width="16.9583333333333" customWidth="1"/>
    <col min="3" max="4" width="13.625" customWidth="1"/>
  </cols>
  <sheetData>
    <row r="1" ht="50" customHeight="1" spans="1:4">
      <c r="A1" s="1" t="s">
        <v>75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6" t="s">
        <v>6</v>
      </c>
      <c r="C3" s="6">
        <v>12</v>
      </c>
      <c r="D3" s="7">
        <v>12</v>
      </c>
    </row>
    <row r="4" ht="20" customHeight="1" spans="1:4">
      <c r="A4" s="8" t="s">
        <v>15</v>
      </c>
      <c r="B4" s="9" t="s">
        <v>6</v>
      </c>
      <c r="C4" s="9">
        <v>12</v>
      </c>
      <c r="D4" s="10">
        <v>12</v>
      </c>
    </row>
    <row r="5" ht="20" customHeight="1" spans="1:4">
      <c r="A5" s="5" t="s">
        <v>16</v>
      </c>
      <c r="B5" s="6" t="s">
        <v>6</v>
      </c>
      <c r="C5" s="6">
        <v>8</v>
      </c>
      <c r="D5" s="7">
        <v>8</v>
      </c>
    </row>
    <row r="6" ht="20" customHeight="1" spans="1:8">
      <c r="A6" s="8" t="s">
        <v>17</v>
      </c>
      <c r="B6" s="9" t="s">
        <v>6</v>
      </c>
      <c r="C6" s="9">
        <v>8</v>
      </c>
      <c r="D6" s="10">
        <v>8</v>
      </c>
      <c r="H6" t="s">
        <v>76</v>
      </c>
    </row>
    <row r="7" ht="20" customHeight="1" spans="1:4">
      <c r="A7" s="5" t="s">
        <v>10</v>
      </c>
      <c r="B7" s="6" t="s">
        <v>6</v>
      </c>
      <c r="C7" s="6">
        <v>10</v>
      </c>
      <c r="D7" s="7">
        <v>10</v>
      </c>
    </row>
    <row r="8" ht="20" customHeight="1" spans="1:4">
      <c r="A8" s="8" t="s">
        <v>11</v>
      </c>
      <c r="B8" s="9" t="s">
        <v>6</v>
      </c>
      <c r="C8" s="9">
        <v>10</v>
      </c>
      <c r="D8" s="10">
        <v>10</v>
      </c>
    </row>
    <row r="9" ht="20" customHeight="1" spans="1:4">
      <c r="A9" s="5" t="s">
        <v>41</v>
      </c>
      <c r="B9" s="6" t="s">
        <v>6</v>
      </c>
      <c r="C9" s="6">
        <v>8</v>
      </c>
      <c r="D9" s="7">
        <v>8</v>
      </c>
    </row>
    <row r="10" ht="20" customHeight="1" spans="1:4">
      <c r="A10" s="8" t="s">
        <v>21</v>
      </c>
      <c r="B10" s="9" t="s">
        <v>6</v>
      </c>
      <c r="C10" s="9">
        <v>4</v>
      </c>
      <c r="D10" s="10">
        <v>4</v>
      </c>
    </row>
    <row r="11" ht="20" customHeight="1" spans="1:4">
      <c r="A11" s="5" t="s">
        <v>42</v>
      </c>
      <c r="B11" s="6" t="s">
        <v>6</v>
      </c>
      <c r="C11" s="6">
        <v>4</v>
      </c>
      <c r="D11" s="7">
        <v>4</v>
      </c>
    </row>
    <row r="12" ht="20" customHeight="1" spans="1:4">
      <c r="A12" s="8" t="s">
        <v>12</v>
      </c>
      <c r="B12" s="9" t="s">
        <v>6</v>
      </c>
      <c r="C12" s="9">
        <v>4</v>
      </c>
      <c r="D12" s="10">
        <v>4</v>
      </c>
    </row>
    <row r="13" ht="20" customHeight="1" spans="1:4">
      <c r="A13" s="5" t="s">
        <v>22</v>
      </c>
      <c r="B13" s="6" t="s">
        <v>6</v>
      </c>
      <c r="C13" s="6">
        <v>8</v>
      </c>
      <c r="D13" s="7">
        <v>8</v>
      </c>
    </row>
    <row r="14" ht="20" customHeight="1" spans="1:4">
      <c r="A14" s="8" t="s">
        <v>23</v>
      </c>
      <c r="B14" s="9" t="s">
        <v>6</v>
      </c>
      <c r="C14" s="9">
        <v>12</v>
      </c>
      <c r="D14" s="10">
        <v>12</v>
      </c>
    </row>
    <row r="15" ht="20" customHeight="1" spans="1:4">
      <c r="A15" s="19" t="s">
        <v>4</v>
      </c>
      <c r="B15" s="17" t="s">
        <v>6</v>
      </c>
      <c r="C15" s="17">
        <f>SUM(C3:C14)</f>
        <v>100</v>
      </c>
      <c r="D15" s="18">
        <v>100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M28" sqref="M28"/>
    </sheetView>
  </sheetViews>
  <sheetFormatPr defaultColWidth="9" defaultRowHeight="13.5" outlineLevelCol="4"/>
  <cols>
    <col min="1" max="1" width="30.625" customWidth="1"/>
    <col min="2" max="5" width="13.625" customWidth="1"/>
  </cols>
  <sheetData>
    <row r="1" ht="40" customHeight="1" spans="1:5">
      <c r="A1" s="1" t="s">
        <v>77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33</v>
      </c>
      <c r="C3" s="6">
        <v>1</v>
      </c>
      <c r="D3" s="6">
        <v>1</v>
      </c>
      <c r="E3" s="7">
        <f>SUM(C3:D3)</f>
        <v>2</v>
      </c>
    </row>
    <row r="4" ht="20" customHeight="1" spans="1:5">
      <c r="A4" s="8" t="s">
        <v>15</v>
      </c>
      <c r="B4" s="28" t="s">
        <v>33</v>
      </c>
      <c r="C4" s="28">
        <v>1</v>
      </c>
      <c r="D4" s="28">
        <v>1</v>
      </c>
      <c r="E4" s="29">
        <f t="shared" ref="E4:E13" si="0">SUM(C4:D4)</f>
        <v>2</v>
      </c>
    </row>
    <row r="5" ht="20" customHeight="1" spans="1:5">
      <c r="A5" s="5" t="s">
        <v>16</v>
      </c>
      <c r="B5" s="30" t="s">
        <v>33</v>
      </c>
      <c r="C5" s="30">
        <v>1</v>
      </c>
      <c r="D5" s="30" t="s">
        <v>35</v>
      </c>
      <c r="E5" s="31">
        <f t="shared" si="0"/>
        <v>1</v>
      </c>
    </row>
    <row r="6" ht="20" customHeight="1" spans="1:5">
      <c r="A6" s="8" t="s">
        <v>7</v>
      </c>
      <c r="B6" s="28" t="s">
        <v>33</v>
      </c>
      <c r="C6" s="28">
        <v>1</v>
      </c>
      <c r="D6" s="28" t="s">
        <v>35</v>
      </c>
      <c r="E6" s="29">
        <f t="shared" si="0"/>
        <v>1</v>
      </c>
    </row>
    <row r="7" ht="20" customHeight="1" spans="1:5">
      <c r="A7" s="5" t="s">
        <v>18</v>
      </c>
      <c r="B7" s="30" t="s">
        <v>33</v>
      </c>
      <c r="C7" s="30" t="s">
        <v>35</v>
      </c>
      <c r="D7" s="30">
        <v>1</v>
      </c>
      <c r="E7" s="31">
        <f t="shared" si="0"/>
        <v>1</v>
      </c>
    </row>
    <row r="8" ht="20" customHeight="1" spans="1:5">
      <c r="A8" s="8" t="s">
        <v>8</v>
      </c>
      <c r="B8" s="28" t="s">
        <v>33</v>
      </c>
      <c r="C8" s="28">
        <v>1</v>
      </c>
      <c r="D8" s="28" t="s">
        <v>35</v>
      </c>
      <c r="E8" s="29">
        <f t="shared" si="0"/>
        <v>1</v>
      </c>
    </row>
    <row r="9" ht="20" customHeight="1" spans="1:5">
      <c r="A9" s="5" t="s">
        <v>19</v>
      </c>
      <c r="B9" s="30" t="s">
        <v>33</v>
      </c>
      <c r="C9" s="30" t="s">
        <v>35</v>
      </c>
      <c r="D9" s="30">
        <v>1</v>
      </c>
      <c r="E9" s="31">
        <f t="shared" si="0"/>
        <v>1</v>
      </c>
    </row>
    <row r="10" ht="20" customHeight="1" spans="1:5">
      <c r="A10" s="8" t="s">
        <v>10</v>
      </c>
      <c r="B10" s="28" t="s">
        <v>33</v>
      </c>
      <c r="C10" s="28">
        <v>1</v>
      </c>
      <c r="D10" s="28">
        <v>1</v>
      </c>
      <c r="E10" s="29">
        <f t="shared" si="0"/>
        <v>2</v>
      </c>
    </row>
    <row r="11" ht="20" customHeight="1" spans="1:5">
      <c r="A11" s="5" t="s">
        <v>11</v>
      </c>
      <c r="B11" s="30" t="s">
        <v>33</v>
      </c>
      <c r="C11" s="30">
        <v>1</v>
      </c>
      <c r="D11" s="30">
        <v>1</v>
      </c>
      <c r="E11" s="31">
        <f t="shared" si="0"/>
        <v>2</v>
      </c>
    </row>
    <row r="12" ht="20" customHeight="1" spans="1:5">
      <c r="A12" s="8" t="s">
        <v>12</v>
      </c>
      <c r="B12" s="28" t="s">
        <v>33</v>
      </c>
      <c r="C12" s="28">
        <v>1</v>
      </c>
      <c r="D12" s="28">
        <v>1</v>
      </c>
      <c r="E12" s="29">
        <f t="shared" si="0"/>
        <v>2</v>
      </c>
    </row>
    <row r="13" ht="20" customHeight="1" spans="1:5">
      <c r="A13" s="19" t="s">
        <v>4</v>
      </c>
      <c r="B13" s="17" t="s">
        <v>33</v>
      </c>
      <c r="C13" s="17">
        <f>SUM(C3:C12)</f>
        <v>8</v>
      </c>
      <c r="D13" s="17">
        <f>SUM(D3:D12)</f>
        <v>7</v>
      </c>
      <c r="E13" s="18">
        <f>SUM(E3:E12)</f>
        <v>15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A1:E19"/>
    </sheetView>
  </sheetViews>
  <sheetFormatPr defaultColWidth="9" defaultRowHeight="13.5" outlineLevelCol="7"/>
  <cols>
    <col min="1" max="1" width="30.625" customWidth="1"/>
    <col min="2" max="2" width="14.125" customWidth="1"/>
    <col min="3" max="5" width="13.625" customWidth="1"/>
  </cols>
  <sheetData>
    <row r="1" ht="40" customHeight="1" spans="1:5">
      <c r="A1" s="1" t="s">
        <v>78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79</v>
      </c>
      <c r="C3" s="6">
        <v>3</v>
      </c>
      <c r="D3" s="6">
        <v>3</v>
      </c>
      <c r="E3" s="7">
        <f>SUM(C3:D3)</f>
        <v>6</v>
      </c>
    </row>
    <row r="4" ht="20" customHeight="1" spans="1:5">
      <c r="A4" s="8" t="s">
        <v>15</v>
      </c>
      <c r="B4" s="9" t="s">
        <v>79</v>
      </c>
      <c r="C4" s="9">
        <v>3</v>
      </c>
      <c r="D4" s="9">
        <v>3</v>
      </c>
      <c r="E4" s="10">
        <f t="shared" ref="E4:E18" si="0">SUM(C4:D4)</f>
        <v>6</v>
      </c>
    </row>
    <row r="5" ht="20" customHeight="1" spans="1:5">
      <c r="A5" s="5" t="s">
        <v>16</v>
      </c>
      <c r="B5" s="6" t="s">
        <v>79</v>
      </c>
      <c r="C5" s="6">
        <v>3</v>
      </c>
      <c r="D5" s="6">
        <v>3</v>
      </c>
      <c r="E5" s="7">
        <f t="shared" si="0"/>
        <v>6</v>
      </c>
    </row>
    <row r="6" ht="20" customHeight="1" spans="1:5">
      <c r="A6" s="8" t="s">
        <v>17</v>
      </c>
      <c r="B6" s="9" t="s">
        <v>79</v>
      </c>
      <c r="C6" s="9">
        <v>4</v>
      </c>
      <c r="D6" s="9">
        <v>4</v>
      </c>
      <c r="E6" s="10">
        <f t="shared" si="0"/>
        <v>8</v>
      </c>
    </row>
    <row r="7" ht="20" customHeight="1" spans="1:5">
      <c r="A7" s="5" t="s">
        <v>7</v>
      </c>
      <c r="B7" s="6" t="s">
        <v>79</v>
      </c>
      <c r="C7" s="6">
        <v>3</v>
      </c>
      <c r="D7" s="6">
        <v>2</v>
      </c>
      <c r="E7" s="7">
        <f t="shared" si="0"/>
        <v>5</v>
      </c>
    </row>
    <row r="8" ht="20" customHeight="1" spans="1:8">
      <c r="A8" s="8" t="s">
        <v>18</v>
      </c>
      <c r="B8" s="9" t="s">
        <v>79</v>
      </c>
      <c r="C8" s="9">
        <v>2</v>
      </c>
      <c r="D8" s="9">
        <v>2</v>
      </c>
      <c r="E8" s="10">
        <f t="shared" si="0"/>
        <v>4</v>
      </c>
      <c r="H8" t="s">
        <v>80</v>
      </c>
    </row>
    <row r="9" ht="20" customHeight="1" spans="1:5">
      <c r="A9" s="5" t="s">
        <v>8</v>
      </c>
      <c r="B9" s="6" t="s">
        <v>79</v>
      </c>
      <c r="C9" s="6">
        <v>2</v>
      </c>
      <c r="D9" s="6">
        <v>2</v>
      </c>
      <c r="E9" s="7">
        <f t="shared" si="0"/>
        <v>4</v>
      </c>
    </row>
    <row r="10" ht="20" customHeight="1" spans="1:5">
      <c r="A10" s="8" t="s">
        <v>20</v>
      </c>
      <c r="B10" s="9" t="s">
        <v>79</v>
      </c>
      <c r="C10" s="9">
        <v>2</v>
      </c>
      <c r="D10" s="9">
        <v>2</v>
      </c>
      <c r="E10" s="10">
        <f t="shared" si="0"/>
        <v>4</v>
      </c>
    </row>
    <row r="11" ht="20" customHeight="1" spans="1:5">
      <c r="A11" s="5" t="s">
        <v>9</v>
      </c>
      <c r="B11" s="6" t="s">
        <v>79</v>
      </c>
      <c r="C11" s="6">
        <v>2</v>
      </c>
      <c r="D11" s="6">
        <v>2</v>
      </c>
      <c r="E11" s="7">
        <f t="shared" si="0"/>
        <v>4</v>
      </c>
    </row>
    <row r="12" ht="20" customHeight="1" spans="1:5">
      <c r="A12" s="8" t="s">
        <v>10</v>
      </c>
      <c r="B12" s="9" t="s">
        <v>79</v>
      </c>
      <c r="C12" s="9">
        <v>5</v>
      </c>
      <c r="D12" s="9">
        <v>5</v>
      </c>
      <c r="E12" s="10">
        <f t="shared" si="0"/>
        <v>10</v>
      </c>
    </row>
    <row r="13" ht="20" customHeight="1" spans="1:5">
      <c r="A13" s="5" t="s">
        <v>11</v>
      </c>
      <c r="B13" s="6" t="s">
        <v>79</v>
      </c>
      <c r="C13" s="6">
        <v>2</v>
      </c>
      <c r="D13" s="6">
        <v>8</v>
      </c>
      <c r="E13" s="7">
        <f t="shared" si="0"/>
        <v>10</v>
      </c>
    </row>
    <row r="14" ht="20" customHeight="1" spans="1:5">
      <c r="A14" s="8" t="s">
        <v>21</v>
      </c>
      <c r="B14" s="9" t="s">
        <v>79</v>
      </c>
      <c r="C14" s="9">
        <v>1</v>
      </c>
      <c r="D14" s="9">
        <v>1</v>
      </c>
      <c r="E14" s="10">
        <f t="shared" si="0"/>
        <v>2</v>
      </c>
    </row>
    <row r="15" ht="20" customHeight="1" spans="1:5">
      <c r="A15" s="5" t="s">
        <v>42</v>
      </c>
      <c r="B15" s="6" t="s">
        <v>79</v>
      </c>
      <c r="C15" s="6">
        <v>1</v>
      </c>
      <c r="D15" s="6">
        <v>1</v>
      </c>
      <c r="E15" s="7">
        <f t="shared" si="0"/>
        <v>2</v>
      </c>
    </row>
    <row r="16" ht="20" customHeight="1" spans="1:5">
      <c r="A16" s="8" t="s">
        <v>12</v>
      </c>
      <c r="B16" s="9" t="s">
        <v>79</v>
      </c>
      <c r="C16" s="9">
        <v>3</v>
      </c>
      <c r="D16" s="9">
        <v>7</v>
      </c>
      <c r="E16" s="10">
        <f t="shared" si="0"/>
        <v>10</v>
      </c>
    </row>
    <row r="17" ht="20" customHeight="1" spans="1:5">
      <c r="A17" s="5" t="s">
        <v>22</v>
      </c>
      <c r="B17" s="6" t="s">
        <v>79</v>
      </c>
      <c r="C17" s="6">
        <v>1</v>
      </c>
      <c r="D17" s="6">
        <v>1</v>
      </c>
      <c r="E17" s="7">
        <f t="shared" si="0"/>
        <v>2</v>
      </c>
    </row>
    <row r="18" ht="20" customHeight="1" spans="1:5">
      <c r="A18" s="8" t="s">
        <v>23</v>
      </c>
      <c r="B18" s="9" t="s">
        <v>79</v>
      </c>
      <c r="C18" s="9" t="s">
        <v>35</v>
      </c>
      <c r="D18" s="9">
        <v>4</v>
      </c>
      <c r="E18" s="10">
        <f t="shared" si="0"/>
        <v>4</v>
      </c>
    </row>
    <row r="19" ht="20" customHeight="1" spans="1:5">
      <c r="A19" s="19" t="s">
        <v>4</v>
      </c>
      <c r="B19" s="17" t="s">
        <v>79</v>
      </c>
      <c r="C19" s="17">
        <f>SUM(C3:C18)</f>
        <v>37</v>
      </c>
      <c r="D19" s="17">
        <f>SUM(D3:D18)</f>
        <v>50</v>
      </c>
      <c r="E19" s="18">
        <f>SUM(E3:E18)</f>
        <v>87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A1:E16"/>
    </sheetView>
  </sheetViews>
  <sheetFormatPr defaultColWidth="9" defaultRowHeight="13.5" outlineLevelCol="4"/>
  <cols>
    <col min="1" max="1" width="30.625" customWidth="1"/>
    <col min="2" max="2" width="13.875" customWidth="1"/>
    <col min="3" max="5" width="13.625" customWidth="1"/>
  </cols>
  <sheetData>
    <row r="1" ht="45" customHeight="1" spans="1:5">
      <c r="A1" s="1" t="s">
        <v>81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6" t="s">
        <v>67</v>
      </c>
      <c r="C3" s="6">
        <v>6</v>
      </c>
      <c r="D3" s="6">
        <v>7</v>
      </c>
      <c r="E3" s="7">
        <f>SUM(C3:D3)</f>
        <v>13</v>
      </c>
    </row>
    <row r="4" ht="20" customHeight="1" spans="1:5">
      <c r="A4" s="8" t="s">
        <v>15</v>
      </c>
      <c r="B4" s="9" t="s">
        <v>67</v>
      </c>
      <c r="C4" s="9">
        <v>6</v>
      </c>
      <c r="D4" s="9">
        <v>13</v>
      </c>
      <c r="E4" s="10">
        <f t="shared" ref="E4:E15" si="0">SUM(C4:D4)</f>
        <v>19</v>
      </c>
    </row>
    <row r="5" ht="20" customHeight="1" spans="1:5">
      <c r="A5" s="5" t="s">
        <v>16</v>
      </c>
      <c r="B5" s="6" t="s">
        <v>67</v>
      </c>
      <c r="C5" s="6">
        <v>2</v>
      </c>
      <c r="D5" s="6">
        <v>2</v>
      </c>
      <c r="E5" s="7">
        <f t="shared" si="0"/>
        <v>4</v>
      </c>
    </row>
    <row r="6" ht="20" customHeight="1" spans="1:5">
      <c r="A6" s="8" t="s">
        <v>17</v>
      </c>
      <c r="B6" s="9" t="s">
        <v>67</v>
      </c>
      <c r="C6" s="9">
        <v>6</v>
      </c>
      <c r="D6" s="9">
        <v>10</v>
      </c>
      <c r="E6" s="10">
        <f t="shared" si="0"/>
        <v>16</v>
      </c>
    </row>
    <row r="7" ht="20" customHeight="1" spans="1:5">
      <c r="A7" s="5" t="s">
        <v>10</v>
      </c>
      <c r="B7" s="6" t="s">
        <v>67</v>
      </c>
      <c r="C7" s="6">
        <v>5</v>
      </c>
      <c r="D7" s="6">
        <v>9</v>
      </c>
      <c r="E7" s="7">
        <f t="shared" si="0"/>
        <v>14</v>
      </c>
    </row>
    <row r="8" ht="20" customHeight="1" spans="1:5">
      <c r="A8" s="8" t="s">
        <v>11</v>
      </c>
      <c r="B8" s="9" t="s">
        <v>67</v>
      </c>
      <c r="C8" s="9">
        <v>4</v>
      </c>
      <c r="D8" s="9">
        <v>12</v>
      </c>
      <c r="E8" s="10">
        <f t="shared" si="0"/>
        <v>16</v>
      </c>
    </row>
    <row r="9" ht="20" customHeight="1" spans="1:5">
      <c r="A9" s="5" t="s">
        <v>34</v>
      </c>
      <c r="B9" s="6" t="s">
        <v>67</v>
      </c>
      <c r="C9" s="6">
        <v>2</v>
      </c>
      <c r="D9" s="6">
        <v>6</v>
      </c>
      <c r="E9" s="7">
        <f t="shared" si="0"/>
        <v>8</v>
      </c>
    </row>
    <row r="10" ht="20" customHeight="1" spans="1:5">
      <c r="A10" s="8" t="s">
        <v>41</v>
      </c>
      <c r="B10" s="9" t="s">
        <v>67</v>
      </c>
      <c r="C10" s="9">
        <v>2</v>
      </c>
      <c r="D10" s="9">
        <v>4</v>
      </c>
      <c r="E10" s="10">
        <f t="shared" si="0"/>
        <v>6</v>
      </c>
    </row>
    <row r="11" ht="20" customHeight="1" spans="1:5">
      <c r="A11" s="5" t="s">
        <v>21</v>
      </c>
      <c r="B11" s="6" t="s">
        <v>67</v>
      </c>
      <c r="C11" s="6">
        <v>3</v>
      </c>
      <c r="D11" s="6">
        <v>3</v>
      </c>
      <c r="E11" s="7">
        <f t="shared" si="0"/>
        <v>6</v>
      </c>
    </row>
    <row r="12" ht="20" customHeight="1" spans="1:5">
      <c r="A12" s="8" t="s">
        <v>42</v>
      </c>
      <c r="B12" s="9" t="s">
        <v>67</v>
      </c>
      <c r="C12" s="9">
        <v>1</v>
      </c>
      <c r="D12" s="9">
        <v>3</v>
      </c>
      <c r="E12" s="10">
        <f t="shared" si="0"/>
        <v>4</v>
      </c>
    </row>
    <row r="13" ht="20" customHeight="1" spans="1:5">
      <c r="A13" s="5" t="s">
        <v>12</v>
      </c>
      <c r="B13" s="6" t="s">
        <v>67</v>
      </c>
      <c r="C13" s="6">
        <v>1</v>
      </c>
      <c r="D13" s="6">
        <v>1</v>
      </c>
      <c r="E13" s="7">
        <f t="shared" si="0"/>
        <v>2</v>
      </c>
    </row>
    <row r="14" ht="20" customHeight="1" spans="1:5">
      <c r="A14" s="8" t="s">
        <v>22</v>
      </c>
      <c r="B14" s="9" t="s">
        <v>67</v>
      </c>
      <c r="C14" s="9">
        <v>2</v>
      </c>
      <c r="D14" s="9">
        <v>2</v>
      </c>
      <c r="E14" s="10">
        <f t="shared" si="0"/>
        <v>4</v>
      </c>
    </row>
    <row r="15" ht="20" customHeight="1" spans="1:5">
      <c r="A15" s="5" t="s">
        <v>23</v>
      </c>
      <c r="B15" s="6" t="s">
        <v>67</v>
      </c>
      <c r="C15" s="6" t="s">
        <v>35</v>
      </c>
      <c r="D15" s="6">
        <v>18</v>
      </c>
      <c r="E15" s="7">
        <f t="shared" si="0"/>
        <v>18</v>
      </c>
    </row>
    <row r="16" ht="20" customHeight="1" spans="1:5">
      <c r="A16" s="19" t="s">
        <v>4</v>
      </c>
      <c r="B16" s="17" t="s">
        <v>67</v>
      </c>
      <c r="C16" s="17">
        <f>SUM(C3:C15)</f>
        <v>40</v>
      </c>
      <c r="D16" s="17">
        <f>SUM(D3:D15)</f>
        <v>90</v>
      </c>
      <c r="E16" s="18">
        <f>SUM(E3:E15)</f>
        <v>130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2"/>
    </sheetView>
  </sheetViews>
  <sheetFormatPr defaultColWidth="9" defaultRowHeight="13.5" outlineLevelCol="4"/>
  <cols>
    <col min="1" max="1" width="30.625" customWidth="1"/>
    <col min="2" max="5" width="13.625" customWidth="1"/>
  </cols>
  <sheetData>
    <row r="1" ht="40" customHeight="1" spans="1:5">
      <c r="A1" s="1" t="s">
        <v>82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15</v>
      </c>
      <c r="B3" s="6" t="s">
        <v>83</v>
      </c>
      <c r="C3" s="6">
        <v>4</v>
      </c>
      <c r="D3" s="6">
        <v>4</v>
      </c>
      <c r="E3" s="7">
        <f>SUM(C3:D3)</f>
        <v>8</v>
      </c>
    </row>
    <row r="4" ht="20" customHeight="1" spans="1:5">
      <c r="A4" s="8" t="s">
        <v>17</v>
      </c>
      <c r="B4" s="9" t="s">
        <v>83</v>
      </c>
      <c r="C4" s="9">
        <v>2</v>
      </c>
      <c r="D4" s="9">
        <v>2</v>
      </c>
      <c r="E4" s="10">
        <f t="shared" ref="E4:E11" si="0">SUM(C4:D4)</f>
        <v>4</v>
      </c>
    </row>
    <row r="5" ht="20" customHeight="1" spans="1:5">
      <c r="A5" s="5" t="s">
        <v>10</v>
      </c>
      <c r="B5" s="6" t="s">
        <v>83</v>
      </c>
      <c r="C5" s="6">
        <v>2</v>
      </c>
      <c r="D5" s="6">
        <v>2</v>
      </c>
      <c r="E5" s="7">
        <f t="shared" si="0"/>
        <v>4</v>
      </c>
    </row>
    <row r="6" ht="20" customHeight="1" spans="1:5">
      <c r="A6" s="8" t="s">
        <v>11</v>
      </c>
      <c r="B6" s="9" t="s">
        <v>83</v>
      </c>
      <c r="C6" s="9">
        <v>1</v>
      </c>
      <c r="D6" s="9">
        <v>2</v>
      </c>
      <c r="E6" s="10">
        <f t="shared" si="0"/>
        <v>3</v>
      </c>
    </row>
    <row r="7" ht="20" customHeight="1" spans="1:5">
      <c r="A7" s="5" t="s">
        <v>34</v>
      </c>
      <c r="B7" s="6" t="s">
        <v>83</v>
      </c>
      <c r="C7" s="6">
        <v>2</v>
      </c>
      <c r="D7" s="6">
        <v>3</v>
      </c>
      <c r="E7" s="7">
        <f t="shared" si="0"/>
        <v>5</v>
      </c>
    </row>
    <row r="8" ht="20" customHeight="1" spans="1:5">
      <c r="A8" s="8" t="s">
        <v>21</v>
      </c>
      <c r="B8" s="9" t="s">
        <v>83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5" t="s">
        <v>42</v>
      </c>
      <c r="B9" s="6" t="s">
        <v>83</v>
      </c>
      <c r="C9" s="6">
        <v>1</v>
      </c>
      <c r="D9" s="6">
        <v>1</v>
      </c>
      <c r="E9" s="7">
        <f t="shared" si="0"/>
        <v>2</v>
      </c>
    </row>
    <row r="10" ht="20" customHeight="1" spans="1:5">
      <c r="A10" s="8" t="s">
        <v>12</v>
      </c>
      <c r="B10" s="9" t="s">
        <v>83</v>
      </c>
      <c r="C10" s="9">
        <v>1</v>
      </c>
      <c r="D10" s="9">
        <v>1</v>
      </c>
      <c r="E10" s="10">
        <f t="shared" si="0"/>
        <v>2</v>
      </c>
    </row>
    <row r="11" ht="20" customHeight="1" spans="1:5">
      <c r="A11" s="5" t="s">
        <v>23</v>
      </c>
      <c r="B11" s="6" t="s">
        <v>83</v>
      </c>
      <c r="C11" s="6" t="s">
        <v>35</v>
      </c>
      <c r="D11" s="6">
        <v>6</v>
      </c>
      <c r="E11" s="7">
        <f t="shared" si="0"/>
        <v>6</v>
      </c>
    </row>
    <row r="12" ht="20" customHeight="1" spans="1:5">
      <c r="A12" s="19" t="s">
        <v>4</v>
      </c>
      <c r="B12" s="17" t="s">
        <v>83</v>
      </c>
      <c r="C12" s="17">
        <f>SUM(C3:C11)</f>
        <v>14</v>
      </c>
      <c r="D12" s="17">
        <f>SUM(D3:D11)</f>
        <v>22</v>
      </c>
      <c r="E12" s="18">
        <f>SUM(E3:E11)</f>
        <v>36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6"/>
    </sheetView>
  </sheetViews>
  <sheetFormatPr defaultColWidth="9" defaultRowHeight="13.5" outlineLevelRow="5" outlineLevelCol="4"/>
  <cols>
    <col min="1" max="1" width="30.625" customWidth="1"/>
    <col min="2" max="5" width="13.625" customWidth="1"/>
  </cols>
  <sheetData>
    <row r="1" ht="30" customHeight="1" spans="1:5">
      <c r="A1" s="27" t="s">
        <v>84</v>
      </c>
      <c r="B1" s="27"/>
      <c r="C1" s="27"/>
      <c r="D1" s="27"/>
      <c r="E1" s="27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44</v>
      </c>
      <c r="C3" s="6">
        <v>3</v>
      </c>
      <c r="D3" s="6">
        <v>2</v>
      </c>
      <c r="E3" s="7">
        <v>5</v>
      </c>
    </row>
    <row r="4" ht="20" customHeight="1" spans="1:5">
      <c r="A4" s="8" t="s">
        <v>10</v>
      </c>
      <c r="B4" s="9" t="s">
        <v>44</v>
      </c>
      <c r="C4" s="9">
        <v>2</v>
      </c>
      <c r="D4" s="9">
        <v>2</v>
      </c>
      <c r="E4" s="10">
        <v>4</v>
      </c>
    </row>
    <row r="5" ht="20" customHeight="1" spans="1:5">
      <c r="A5" s="5" t="s">
        <v>23</v>
      </c>
      <c r="B5" s="6" t="s">
        <v>44</v>
      </c>
      <c r="C5" s="6">
        <v>1</v>
      </c>
      <c r="D5" s="6">
        <v>1</v>
      </c>
      <c r="E5" s="7">
        <v>2</v>
      </c>
    </row>
    <row r="6" ht="20" customHeight="1" spans="1:5">
      <c r="A6" s="19" t="s">
        <v>4</v>
      </c>
      <c r="B6" s="17" t="s">
        <v>44</v>
      </c>
      <c r="C6" s="17">
        <v>6</v>
      </c>
      <c r="D6" s="17">
        <v>5</v>
      </c>
      <c r="E6" s="18">
        <v>11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A1:E16"/>
    </sheetView>
  </sheetViews>
  <sheetFormatPr defaultColWidth="9" defaultRowHeight="13.5" outlineLevelCol="4"/>
  <cols>
    <col min="1" max="1" width="30.625" customWidth="1"/>
    <col min="2" max="5" width="13.625" customWidth="1"/>
  </cols>
  <sheetData>
    <row r="1" ht="40" customHeight="1" spans="1:5">
      <c r="A1" s="1" t="s">
        <v>85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44</v>
      </c>
      <c r="C3" s="6">
        <v>4</v>
      </c>
      <c r="D3" s="6">
        <v>4</v>
      </c>
      <c r="E3" s="7">
        <f t="shared" ref="E3:E8" si="0">SUM(C3:D3)</f>
        <v>8</v>
      </c>
    </row>
    <row r="4" ht="20" customHeight="1" spans="1:5">
      <c r="A4" s="8" t="s">
        <v>15</v>
      </c>
      <c r="B4" s="9" t="s">
        <v>44</v>
      </c>
      <c r="C4" s="9">
        <v>4</v>
      </c>
      <c r="D4" s="9">
        <v>4</v>
      </c>
      <c r="E4" s="10">
        <f t="shared" si="0"/>
        <v>8</v>
      </c>
    </row>
    <row r="5" ht="20" customHeight="1" spans="1:5">
      <c r="A5" s="5" t="s">
        <v>7</v>
      </c>
      <c r="B5" s="6" t="s">
        <v>44</v>
      </c>
      <c r="C5" s="6">
        <v>1</v>
      </c>
      <c r="D5" s="6">
        <v>1</v>
      </c>
      <c r="E5" s="7">
        <f t="shared" si="0"/>
        <v>2</v>
      </c>
    </row>
    <row r="6" ht="20" customHeight="1" spans="1:5">
      <c r="A6" s="8" t="s">
        <v>18</v>
      </c>
      <c r="B6" s="9" t="s">
        <v>44</v>
      </c>
      <c r="C6" s="9">
        <v>1</v>
      </c>
      <c r="D6" s="9">
        <v>1</v>
      </c>
      <c r="E6" s="10">
        <f t="shared" si="0"/>
        <v>2</v>
      </c>
    </row>
    <row r="7" ht="20" customHeight="1" spans="1:5">
      <c r="A7" s="5" t="s">
        <v>8</v>
      </c>
      <c r="B7" s="6" t="s">
        <v>44</v>
      </c>
      <c r="C7" s="6">
        <v>4</v>
      </c>
      <c r="D7" s="6">
        <v>1</v>
      </c>
      <c r="E7" s="7">
        <f t="shared" si="0"/>
        <v>5</v>
      </c>
    </row>
    <row r="8" ht="20" customHeight="1" spans="1:5">
      <c r="A8" s="8" t="s">
        <v>19</v>
      </c>
      <c r="B8" s="9" t="s">
        <v>44</v>
      </c>
      <c r="C8" s="9">
        <v>1</v>
      </c>
      <c r="D8" s="9" t="s">
        <v>35</v>
      </c>
      <c r="E8" s="10">
        <f t="shared" si="0"/>
        <v>1</v>
      </c>
    </row>
    <row r="9" ht="20" customHeight="1" spans="1:5">
      <c r="A9" s="5" t="s">
        <v>20</v>
      </c>
      <c r="B9" s="6" t="s">
        <v>44</v>
      </c>
      <c r="C9" s="6">
        <v>1</v>
      </c>
      <c r="D9" s="6" t="s">
        <v>35</v>
      </c>
      <c r="E9" s="7">
        <f t="shared" ref="E9:E15" si="1">SUM(C9:D9)</f>
        <v>1</v>
      </c>
    </row>
    <row r="10" ht="20" customHeight="1" spans="1:5">
      <c r="A10" s="8" t="s">
        <v>9</v>
      </c>
      <c r="B10" s="9" t="s">
        <v>44</v>
      </c>
      <c r="C10" s="9">
        <v>1</v>
      </c>
      <c r="D10" s="9" t="s">
        <v>35</v>
      </c>
      <c r="E10" s="10">
        <f t="shared" si="1"/>
        <v>1</v>
      </c>
    </row>
    <row r="11" ht="20" customHeight="1" spans="1:5">
      <c r="A11" s="5" t="s">
        <v>10</v>
      </c>
      <c r="B11" s="6" t="s">
        <v>44</v>
      </c>
      <c r="C11" s="6">
        <v>2</v>
      </c>
      <c r="D11" s="6">
        <v>2</v>
      </c>
      <c r="E11" s="7">
        <f t="shared" si="1"/>
        <v>4</v>
      </c>
    </row>
    <row r="12" ht="20" customHeight="1" spans="1:5">
      <c r="A12" s="8" t="s">
        <v>11</v>
      </c>
      <c r="B12" s="9" t="s">
        <v>44</v>
      </c>
      <c r="C12" s="9">
        <v>4</v>
      </c>
      <c r="D12" s="9">
        <v>2</v>
      </c>
      <c r="E12" s="10">
        <f t="shared" si="1"/>
        <v>6</v>
      </c>
    </row>
    <row r="13" ht="20" customHeight="1" spans="1:5">
      <c r="A13" s="5" t="s">
        <v>41</v>
      </c>
      <c r="B13" s="6" t="s">
        <v>44</v>
      </c>
      <c r="C13" s="6">
        <v>2</v>
      </c>
      <c r="D13" s="6">
        <v>2</v>
      </c>
      <c r="E13" s="7">
        <f t="shared" si="1"/>
        <v>4</v>
      </c>
    </row>
    <row r="14" ht="20" customHeight="1" spans="1:5">
      <c r="A14" s="8" t="s">
        <v>21</v>
      </c>
      <c r="B14" s="9" t="s">
        <v>44</v>
      </c>
      <c r="C14" s="9">
        <v>2</v>
      </c>
      <c r="D14" s="9">
        <v>2</v>
      </c>
      <c r="E14" s="10">
        <f t="shared" si="1"/>
        <v>4</v>
      </c>
    </row>
    <row r="15" ht="20" customHeight="1" spans="1:5">
      <c r="A15" s="5" t="s">
        <v>42</v>
      </c>
      <c r="B15" s="6" t="s">
        <v>44</v>
      </c>
      <c r="C15" s="6">
        <v>2</v>
      </c>
      <c r="D15" s="6">
        <v>2</v>
      </c>
      <c r="E15" s="7">
        <f t="shared" si="1"/>
        <v>4</v>
      </c>
    </row>
    <row r="16" ht="20" customHeight="1" spans="1:5">
      <c r="A16" s="19" t="s">
        <v>4</v>
      </c>
      <c r="B16" s="17" t="s">
        <v>44</v>
      </c>
      <c r="C16" s="17">
        <f>SUM(C3:C15)</f>
        <v>29</v>
      </c>
      <c r="D16" s="17">
        <f>SUM(D3:D15)</f>
        <v>21</v>
      </c>
      <c r="E16" s="18">
        <f>SUM(E3:E15)</f>
        <v>50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4"/>
    </sheetView>
  </sheetViews>
  <sheetFormatPr defaultColWidth="9" defaultRowHeight="13.5" outlineLevelCol="4"/>
  <cols>
    <col min="1" max="1" width="30.625" customWidth="1"/>
    <col min="2" max="2" width="16.875" customWidth="1"/>
    <col min="3" max="5" width="13.625" customWidth="1"/>
  </cols>
  <sheetData>
    <row r="1" ht="40" customHeight="1" spans="1:5">
      <c r="A1" s="1" t="s">
        <v>86</v>
      </c>
      <c r="B1" s="1"/>
      <c r="C1" s="1"/>
      <c r="D1" s="1"/>
      <c r="E1" s="1"/>
    </row>
    <row r="2" s="23" customFormat="1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24" t="s">
        <v>87</v>
      </c>
      <c r="C3" s="6">
        <v>3</v>
      </c>
      <c r="D3" s="6">
        <v>4</v>
      </c>
      <c r="E3" s="7">
        <f>SUM(C3:D3)</f>
        <v>7</v>
      </c>
    </row>
    <row r="4" ht="20" customHeight="1" spans="1:5">
      <c r="A4" s="8" t="s">
        <v>15</v>
      </c>
      <c r="B4" s="25" t="s">
        <v>87</v>
      </c>
      <c r="C4" s="9">
        <v>3</v>
      </c>
      <c r="D4" s="9">
        <v>6</v>
      </c>
      <c r="E4" s="10">
        <f t="shared" ref="E4:E13" si="0">SUM(C4:D4)</f>
        <v>9</v>
      </c>
    </row>
    <row r="5" ht="20" customHeight="1" spans="1:5">
      <c r="A5" s="5" t="s">
        <v>16</v>
      </c>
      <c r="B5" s="24" t="s">
        <v>87</v>
      </c>
      <c r="C5" s="6">
        <v>2</v>
      </c>
      <c r="D5" s="6">
        <v>3</v>
      </c>
      <c r="E5" s="7">
        <f t="shared" si="0"/>
        <v>5</v>
      </c>
    </row>
    <row r="6" ht="20" customHeight="1" spans="1:5">
      <c r="A6" s="8" t="s">
        <v>17</v>
      </c>
      <c r="B6" s="25" t="s">
        <v>87</v>
      </c>
      <c r="C6" s="9">
        <v>2</v>
      </c>
      <c r="D6" s="9">
        <v>4</v>
      </c>
      <c r="E6" s="10">
        <f t="shared" si="0"/>
        <v>6</v>
      </c>
    </row>
    <row r="7" ht="20" customHeight="1" spans="1:5">
      <c r="A7" s="5" t="s">
        <v>10</v>
      </c>
      <c r="B7" s="24" t="s">
        <v>87</v>
      </c>
      <c r="C7" s="6">
        <v>3</v>
      </c>
      <c r="D7" s="6">
        <v>3</v>
      </c>
      <c r="E7" s="7">
        <f t="shared" si="0"/>
        <v>6</v>
      </c>
    </row>
    <row r="8" ht="20" customHeight="1" spans="1:5">
      <c r="A8" s="8" t="s">
        <v>34</v>
      </c>
      <c r="B8" s="25" t="s">
        <v>87</v>
      </c>
      <c r="C8" s="9">
        <v>2</v>
      </c>
      <c r="D8" s="9">
        <v>9</v>
      </c>
      <c r="E8" s="10">
        <f t="shared" si="0"/>
        <v>11</v>
      </c>
    </row>
    <row r="9" ht="20" customHeight="1" spans="1:5">
      <c r="A9" s="5" t="s">
        <v>41</v>
      </c>
      <c r="B9" s="24" t="s">
        <v>87</v>
      </c>
      <c r="C9" s="6">
        <v>1</v>
      </c>
      <c r="D9" s="6">
        <v>2</v>
      </c>
      <c r="E9" s="7">
        <f t="shared" si="0"/>
        <v>3</v>
      </c>
    </row>
    <row r="10" ht="20" customHeight="1" spans="1:5">
      <c r="A10" s="8" t="s">
        <v>21</v>
      </c>
      <c r="B10" s="25" t="s">
        <v>87</v>
      </c>
      <c r="C10" s="9">
        <v>1</v>
      </c>
      <c r="D10" s="9">
        <v>2</v>
      </c>
      <c r="E10" s="10">
        <f t="shared" si="0"/>
        <v>3</v>
      </c>
    </row>
    <row r="11" ht="20" customHeight="1" spans="1:5">
      <c r="A11" s="5" t="s">
        <v>42</v>
      </c>
      <c r="B11" s="24" t="s">
        <v>87</v>
      </c>
      <c r="C11" s="6">
        <v>2</v>
      </c>
      <c r="D11" s="6">
        <v>1</v>
      </c>
      <c r="E11" s="7">
        <f t="shared" si="0"/>
        <v>3</v>
      </c>
    </row>
    <row r="12" ht="20" customHeight="1" spans="1:5">
      <c r="A12" s="8" t="s">
        <v>22</v>
      </c>
      <c r="B12" s="25" t="s">
        <v>87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5" t="s">
        <v>23</v>
      </c>
      <c r="B13" s="24" t="s">
        <v>87</v>
      </c>
      <c r="C13" s="6" t="s">
        <v>35</v>
      </c>
      <c r="D13" s="6">
        <v>4</v>
      </c>
      <c r="E13" s="7">
        <f t="shared" si="0"/>
        <v>4</v>
      </c>
    </row>
    <row r="14" ht="20" customHeight="1" spans="1:5">
      <c r="A14" s="19" t="s">
        <v>4</v>
      </c>
      <c r="B14" s="26" t="s">
        <v>87</v>
      </c>
      <c r="C14" s="17">
        <f>SUM(C3:C13)</f>
        <v>20</v>
      </c>
      <c r="D14" s="17">
        <f>SUM(D3:D13)</f>
        <v>39</v>
      </c>
      <c r="E14" s="18">
        <f>SUM(E3:E13)</f>
        <v>59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8"/>
    </sheetView>
  </sheetViews>
  <sheetFormatPr defaultColWidth="9" defaultRowHeight="13.5" outlineLevelRow="7" outlineLevelCol="4"/>
  <cols>
    <col min="1" max="1" width="30.625" customWidth="1"/>
    <col min="2" max="2" width="21.625" customWidth="1"/>
    <col min="3" max="5" width="13.625" customWidth="1"/>
  </cols>
  <sheetData>
    <row r="1" ht="40" customHeight="1" spans="1:5">
      <c r="A1" s="1" t="s">
        <v>88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89</v>
      </c>
      <c r="C3" s="6">
        <v>2</v>
      </c>
      <c r="D3" s="6">
        <v>2</v>
      </c>
      <c r="E3" s="7">
        <v>4</v>
      </c>
    </row>
    <row r="4" ht="20" customHeight="1" spans="1:5">
      <c r="A4" s="8" t="s">
        <v>15</v>
      </c>
      <c r="B4" s="9" t="s">
        <v>89</v>
      </c>
      <c r="C4" s="9">
        <v>2</v>
      </c>
      <c r="D4" s="9">
        <v>2</v>
      </c>
      <c r="E4" s="10">
        <v>4</v>
      </c>
    </row>
    <row r="5" ht="20" customHeight="1" spans="1:5">
      <c r="A5" s="5" t="s">
        <v>17</v>
      </c>
      <c r="B5" s="6" t="s">
        <v>89</v>
      </c>
      <c r="C5" s="6">
        <v>2</v>
      </c>
      <c r="D5" s="6">
        <v>2</v>
      </c>
      <c r="E5" s="7">
        <v>4</v>
      </c>
    </row>
    <row r="6" ht="20" customHeight="1" spans="1:5">
      <c r="A6" s="8" t="s">
        <v>10</v>
      </c>
      <c r="B6" s="9" t="s">
        <v>89</v>
      </c>
      <c r="C6" s="9">
        <v>2</v>
      </c>
      <c r="D6" s="9">
        <v>2</v>
      </c>
      <c r="E6" s="10">
        <v>4</v>
      </c>
    </row>
    <row r="7" ht="20" customHeight="1" spans="1:5">
      <c r="A7" s="5" t="s">
        <v>11</v>
      </c>
      <c r="B7" s="6" t="s">
        <v>89</v>
      </c>
      <c r="C7" s="6">
        <v>1</v>
      </c>
      <c r="D7" s="6">
        <v>3</v>
      </c>
      <c r="E7" s="7">
        <v>4</v>
      </c>
    </row>
    <row r="8" ht="20" customHeight="1" spans="1:5">
      <c r="A8" s="20" t="s">
        <v>4</v>
      </c>
      <c r="B8" s="21" t="s">
        <v>89</v>
      </c>
      <c r="C8" s="21">
        <v>9</v>
      </c>
      <c r="D8" s="21">
        <v>11</v>
      </c>
      <c r="E8" s="22">
        <v>20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31" sqref="A31"/>
    </sheetView>
  </sheetViews>
  <sheetFormatPr defaultColWidth="9" defaultRowHeight="13.5" outlineLevelCol="4"/>
  <cols>
    <col min="1" max="1" width="32.25" customWidth="1"/>
    <col min="2" max="2" width="20.75" customWidth="1"/>
    <col min="3" max="5" width="14.125" customWidth="1"/>
  </cols>
  <sheetData>
    <row r="1" ht="30" customHeight="1" spans="1:5">
      <c r="A1" s="1" t="s">
        <v>30</v>
      </c>
      <c r="B1" s="1"/>
      <c r="C1" s="1"/>
      <c r="D1" s="1"/>
      <c r="E1" s="1"/>
    </row>
    <row r="2" s="23" customFormat="1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s="23" customFormat="1" ht="20" customHeight="1" spans="1:5">
      <c r="A3" s="5" t="s">
        <v>5</v>
      </c>
      <c r="B3" s="6" t="s">
        <v>33</v>
      </c>
      <c r="C3" s="6">
        <v>2</v>
      </c>
      <c r="D3" s="6">
        <v>2</v>
      </c>
      <c r="E3" s="7">
        <f>SUM(C3:D3)</f>
        <v>4</v>
      </c>
    </row>
    <row r="4" s="23" customFormat="1" ht="20" customHeight="1" spans="1:5">
      <c r="A4" s="68" t="s">
        <v>15</v>
      </c>
      <c r="B4" s="79" t="s">
        <v>33</v>
      </c>
      <c r="C4" s="79">
        <v>2</v>
      </c>
      <c r="D4" s="79">
        <v>3</v>
      </c>
      <c r="E4" s="80">
        <f t="shared" ref="E4:E18" si="0">SUM(C4:D4)</f>
        <v>5</v>
      </c>
    </row>
    <row r="5" s="23" customFormat="1" ht="20" customHeight="1" spans="1:5">
      <c r="A5" s="5" t="s">
        <v>16</v>
      </c>
      <c r="B5" s="6" t="s">
        <v>33</v>
      </c>
      <c r="C5" s="6">
        <v>2</v>
      </c>
      <c r="D5" s="6">
        <v>2</v>
      </c>
      <c r="E5" s="7">
        <f t="shared" si="0"/>
        <v>4</v>
      </c>
    </row>
    <row r="6" s="23" customFormat="1" ht="20" customHeight="1" spans="1:5">
      <c r="A6" s="68" t="s">
        <v>17</v>
      </c>
      <c r="B6" s="79" t="s">
        <v>33</v>
      </c>
      <c r="C6" s="79">
        <v>1</v>
      </c>
      <c r="D6" s="79">
        <v>1</v>
      </c>
      <c r="E6" s="80">
        <f t="shared" si="0"/>
        <v>2</v>
      </c>
    </row>
    <row r="7" s="23" customFormat="1" ht="20" customHeight="1" spans="1:5">
      <c r="A7" s="5" t="s">
        <v>7</v>
      </c>
      <c r="B7" s="6" t="s">
        <v>33</v>
      </c>
      <c r="C7" s="6">
        <v>2</v>
      </c>
      <c r="D7" s="6">
        <v>1</v>
      </c>
      <c r="E7" s="7">
        <f t="shared" si="0"/>
        <v>3</v>
      </c>
    </row>
    <row r="8" s="23" customFormat="1" ht="20" customHeight="1" spans="1:5">
      <c r="A8" s="68" t="s">
        <v>18</v>
      </c>
      <c r="B8" s="79" t="s">
        <v>33</v>
      </c>
      <c r="C8" s="79">
        <v>2</v>
      </c>
      <c r="D8" s="79">
        <v>1</v>
      </c>
      <c r="E8" s="80">
        <f t="shared" si="0"/>
        <v>3</v>
      </c>
    </row>
    <row r="9" s="23" customFormat="1" ht="20" customHeight="1" spans="1:5">
      <c r="A9" s="5" t="s">
        <v>8</v>
      </c>
      <c r="B9" s="6" t="s">
        <v>33</v>
      </c>
      <c r="C9" s="6">
        <v>3</v>
      </c>
      <c r="D9" s="6">
        <v>2</v>
      </c>
      <c r="E9" s="7">
        <f t="shared" si="0"/>
        <v>5</v>
      </c>
    </row>
    <row r="10" s="23" customFormat="1" ht="20" customHeight="1" spans="1:5">
      <c r="A10" s="68" t="s">
        <v>19</v>
      </c>
      <c r="B10" s="79" t="s">
        <v>33</v>
      </c>
      <c r="C10" s="79">
        <v>1</v>
      </c>
      <c r="D10" s="79">
        <v>1</v>
      </c>
      <c r="E10" s="80">
        <f t="shared" si="0"/>
        <v>2</v>
      </c>
    </row>
    <row r="11" s="23" customFormat="1" ht="20" customHeight="1" spans="1:5">
      <c r="A11" s="5" t="s">
        <v>20</v>
      </c>
      <c r="B11" s="6" t="s">
        <v>33</v>
      </c>
      <c r="C11" s="6">
        <v>1</v>
      </c>
      <c r="D11" s="6">
        <v>1</v>
      </c>
      <c r="E11" s="7">
        <f t="shared" si="0"/>
        <v>2</v>
      </c>
    </row>
    <row r="12" s="23" customFormat="1" ht="20" customHeight="1" spans="1:5">
      <c r="A12" s="68" t="s">
        <v>9</v>
      </c>
      <c r="B12" s="79" t="s">
        <v>33</v>
      </c>
      <c r="C12" s="79">
        <v>2</v>
      </c>
      <c r="D12" s="79">
        <v>1</v>
      </c>
      <c r="E12" s="80">
        <f t="shared" si="0"/>
        <v>3</v>
      </c>
    </row>
    <row r="13" s="23" customFormat="1" ht="20" customHeight="1" spans="1:5">
      <c r="A13" s="5" t="s">
        <v>10</v>
      </c>
      <c r="B13" s="6" t="s">
        <v>33</v>
      </c>
      <c r="C13" s="6">
        <v>2</v>
      </c>
      <c r="D13" s="6">
        <v>3</v>
      </c>
      <c r="E13" s="7">
        <f t="shared" si="0"/>
        <v>5</v>
      </c>
    </row>
    <row r="14" s="23" customFormat="1" ht="20" customHeight="1" spans="1:5">
      <c r="A14" s="68" t="s">
        <v>11</v>
      </c>
      <c r="B14" s="79" t="s">
        <v>33</v>
      </c>
      <c r="C14" s="79">
        <v>1</v>
      </c>
      <c r="D14" s="79">
        <v>5</v>
      </c>
      <c r="E14" s="80">
        <f t="shared" si="0"/>
        <v>6</v>
      </c>
    </row>
    <row r="15" s="23" customFormat="1" ht="20" customHeight="1" spans="1:5">
      <c r="A15" s="5" t="s">
        <v>34</v>
      </c>
      <c r="B15" s="6" t="s">
        <v>33</v>
      </c>
      <c r="C15" s="6">
        <v>2</v>
      </c>
      <c r="D15" s="6">
        <v>2</v>
      </c>
      <c r="E15" s="7">
        <f t="shared" si="0"/>
        <v>4</v>
      </c>
    </row>
    <row r="16" s="23" customFormat="1" ht="20" customHeight="1" spans="1:5">
      <c r="A16" s="68" t="s">
        <v>21</v>
      </c>
      <c r="B16" s="79" t="s">
        <v>33</v>
      </c>
      <c r="C16" s="79">
        <v>2</v>
      </c>
      <c r="D16" s="79">
        <v>2</v>
      </c>
      <c r="E16" s="80">
        <f t="shared" si="0"/>
        <v>4</v>
      </c>
    </row>
    <row r="17" s="23" customFormat="1" ht="20" customHeight="1" spans="1:5">
      <c r="A17" s="5" t="s">
        <v>22</v>
      </c>
      <c r="B17" s="6" t="s">
        <v>33</v>
      </c>
      <c r="C17" s="6">
        <v>2</v>
      </c>
      <c r="D17" s="6">
        <v>2</v>
      </c>
      <c r="E17" s="7">
        <f t="shared" si="0"/>
        <v>4</v>
      </c>
    </row>
    <row r="18" s="78" customFormat="1" ht="20" customHeight="1" spans="1:5">
      <c r="A18" s="68" t="s">
        <v>23</v>
      </c>
      <c r="B18" s="79" t="s">
        <v>33</v>
      </c>
      <c r="C18" s="79" t="s">
        <v>35</v>
      </c>
      <c r="D18" s="79">
        <v>4</v>
      </c>
      <c r="E18" s="80">
        <f t="shared" si="0"/>
        <v>4</v>
      </c>
    </row>
    <row r="19" s="23" customFormat="1" ht="20" customHeight="1" spans="1:5">
      <c r="A19" s="33" t="s">
        <v>24</v>
      </c>
      <c r="B19" s="34" t="s">
        <v>36</v>
      </c>
      <c r="C19" s="81">
        <v>4</v>
      </c>
      <c r="D19" s="34"/>
      <c r="E19" s="35">
        <v>4</v>
      </c>
    </row>
    <row r="20" s="23" customFormat="1" ht="20" customHeight="1" spans="1:5">
      <c r="A20" s="71" t="s">
        <v>26</v>
      </c>
      <c r="B20" s="82" t="s">
        <v>36</v>
      </c>
      <c r="C20" s="83">
        <v>4</v>
      </c>
      <c r="D20" s="84"/>
      <c r="E20" s="85">
        <v>4</v>
      </c>
    </row>
    <row r="21" s="23" customFormat="1" ht="20" customHeight="1" spans="1:5">
      <c r="A21" s="33" t="s">
        <v>27</v>
      </c>
      <c r="B21" s="34" t="s">
        <v>36</v>
      </c>
      <c r="C21" s="81">
        <v>4</v>
      </c>
      <c r="D21" s="34"/>
      <c r="E21" s="35">
        <v>4</v>
      </c>
    </row>
    <row r="22" s="23" customFormat="1" ht="20" customHeight="1" spans="1:5">
      <c r="A22" s="39" t="s">
        <v>28</v>
      </c>
      <c r="B22" s="14" t="s">
        <v>33</v>
      </c>
      <c r="C22" s="14">
        <f>SUM(C3:C18)</f>
        <v>27</v>
      </c>
      <c r="D22" s="14">
        <f>SUM(D3:D18)</f>
        <v>33</v>
      </c>
      <c r="E22" s="40">
        <f>SUM(E3:E18)</f>
        <v>60</v>
      </c>
    </row>
    <row r="23" s="23" customFormat="1" ht="20" customHeight="1" spans="1:5">
      <c r="A23" s="19" t="s">
        <v>29</v>
      </c>
      <c r="B23" s="17" t="s">
        <v>36</v>
      </c>
      <c r="C23" s="17">
        <v>12</v>
      </c>
      <c r="D23" s="17"/>
      <c r="E23" s="18">
        <v>12</v>
      </c>
    </row>
  </sheetData>
  <mergeCells count="5">
    <mergeCell ref="A1:E1"/>
    <mergeCell ref="C19:D19"/>
    <mergeCell ref="C20:D20"/>
    <mergeCell ref="C21:D21"/>
    <mergeCell ref="C23:D23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:E4"/>
    </sheetView>
  </sheetViews>
  <sheetFormatPr defaultColWidth="9" defaultRowHeight="13.5" outlineLevelRow="3" outlineLevelCol="4"/>
  <cols>
    <col min="1" max="1" width="24.1333333333333" customWidth="1"/>
    <col min="2" max="5" width="12.6333333333333" customWidth="1"/>
  </cols>
  <sheetData>
    <row r="1" ht="40" customHeight="1" spans="1:5">
      <c r="A1" s="1" t="s">
        <v>90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8" t="s">
        <v>10</v>
      </c>
      <c r="B3" s="9" t="s">
        <v>91</v>
      </c>
      <c r="C3" s="9">
        <v>2</v>
      </c>
      <c r="D3" s="9">
        <v>2</v>
      </c>
      <c r="E3" s="10">
        <v>4</v>
      </c>
    </row>
    <row r="4" ht="20" customHeight="1" spans="1:5">
      <c r="A4" s="19" t="s">
        <v>4</v>
      </c>
      <c r="B4" s="17" t="s">
        <v>91</v>
      </c>
      <c r="C4" s="17">
        <v>2</v>
      </c>
      <c r="D4" s="17">
        <v>2</v>
      </c>
      <c r="E4" s="18">
        <v>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M18" sqref="M18"/>
    </sheetView>
  </sheetViews>
  <sheetFormatPr defaultColWidth="9" defaultRowHeight="13.5" outlineLevelCol="4"/>
  <cols>
    <col min="1" max="1" width="27.375" customWidth="1"/>
    <col min="2" max="2" width="14.625" customWidth="1"/>
    <col min="3" max="5" width="13.625" customWidth="1"/>
  </cols>
  <sheetData>
    <row r="1" ht="40" customHeight="1" spans="1:5">
      <c r="A1" s="1" t="s">
        <v>92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6" t="s">
        <v>93</v>
      </c>
      <c r="C3" s="6">
        <v>3</v>
      </c>
      <c r="D3" s="6">
        <v>3</v>
      </c>
      <c r="E3" s="7">
        <f>SUM(C3:D3)</f>
        <v>6</v>
      </c>
    </row>
    <row r="4" ht="20" customHeight="1" spans="1:5">
      <c r="A4" s="8" t="s">
        <v>15</v>
      </c>
      <c r="B4" s="9" t="s">
        <v>93</v>
      </c>
      <c r="C4" s="9">
        <v>2</v>
      </c>
      <c r="D4" s="9">
        <v>4</v>
      </c>
      <c r="E4" s="10">
        <v>6</v>
      </c>
    </row>
    <row r="5" ht="44" customHeight="1" spans="1:5">
      <c r="A5" s="5" t="s">
        <v>15</v>
      </c>
      <c r="B5" s="11" t="s">
        <v>94</v>
      </c>
      <c r="C5" s="6" t="s">
        <v>35</v>
      </c>
      <c r="D5" s="6">
        <v>2</v>
      </c>
      <c r="E5" s="7">
        <f t="shared" ref="E4:E12" si="0">SUM(C5:D5)</f>
        <v>2</v>
      </c>
    </row>
    <row r="6" ht="20" customHeight="1" spans="1:5">
      <c r="A6" s="8" t="s">
        <v>17</v>
      </c>
      <c r="B6" s="9" t="s">
        <v>93</v>
      </c>
      <c r="C6" s="9">
        <v>2</v>
      </c>
      <c r="D6" s="9">
        <v>4</v>
      </c>
      <c r="E6" s="10">
        <f t="shared" si="0"/>
        <v>6</v>
      </c>
    </row>
    <row r="7" ht="20" customHeight="1" spans="1:5">
      <c r="A7" s="5" t="s">
        <v>10</v>
      </c>
      <c r="B7" s="6" t="s">
        <v>93</v>
      </c>
      <c r="C7" s="6">
        <v>4</v>
      </c>
      <c r="D7" s="6">
        <v>4</v>
      </c>
      <c r="E7" s="7">
        <f t="shared" si="0"/>
        <v>8</v>
      </c>
    </row>
    <row r="8" ht="20" customHeight="1" spans="1:5">
      <c r="A8" s="8" t="s">
        <v>11</v>
      </c>
      <c r="B8" s="9" t="s">
        <v>93</v>
      </c>
      <c r="C8" s="9">
        <v>2</v>
      </c>
      <c r="D8" s="9">
        <v>8</v>
      </c>
      <c r="E8" s="10">
        <f t="shared" si="0"/>
        <v>10</v>
      </c>
    </row>
    <row r="9" ht="20" customHeight="1" spans="1:5">
      <c r="A9" s="5" t="s">
        <v>41</v>
      </c>
      <c r="B9" s="6" t="s">
        <v>93</v>
      </c>
      <c r="C9" s="6">
        <v>3</v>
      </c>
      <c r="D9" s="6">
        <v>2</v>
      </c>
      <c r="E9" s="7">
        <f t="shared" si="0"/>
        <v>5</v>
      </c>
    </row>
    <row r="10" ht="20" customHeight="1" spans="1:5">
      <c r="A10" s="8" t="s">
        <v>21</v>
      </c>
      <c r="B10" s="9" t="s">
        <v>93</v>
      </c>
      <c r="C10" s="9">
        <v>3</v>
      </c>
      <c r="D10" s="9">
        <v>1</v>
      </c>
      <c r="E10" s="10">
        <f t="shared" si="0"/>
        <v>4</v>
      </c>
    </row>
    <row r="11" ht="20" customHeight="1" spans="1:5">
      <c r="A11" s="5" t="s">
        <v>23</v>
      </c>
      <c r="B11" s="6" t="s">
        <v>93</v>
      </c>
      <c r="C11" s="6">
        <v>2</v>
      </c>
      <c r="D11" s="6">
        <v>7</v>
      </c>
      <c r="E11" s="7">
        <f t="shared" si="0"/>
        <v>9</v>
      </c>
    </row>
    <row r="12" ht="42" customHeight="1" spans="1:5">
      <c r="A12" s="12" t="s">
        <v>4</v>
      </c>
      <c r="B12" s="13" t="s">
        <v>95</v>
      </c>
      <c r="C12" s="14" t="s">
        <v>35</v>
      </c>
      <c r="D12" s="14">
        <v>2</v>
      </c>
      <c r="E12" s="15">
        <f t="shared" si="0"/>
        <v>2</v>
      </c>
    </row>
    <row r="13" ht="20" customHeight="1" spans="1:5">
      <c r="A13" s="16"/>
      <c r="B13" s="17" t="s">
        <v>93</v>
      </c>
      <c r="C13" s="17">
        <f>C3+C4+C6+C7+C8+C9+C10+C11</f>
        <v>21</v>
      </c>
      <c r="D13" s="17">
        <v>33</v>
      </c>
      <c r="E13" s="18">
        <v>54</v>
      </c>
    </row>
  </sheetData>
  <mergeCells count="2">
    <mergeCell ref="A1:E1"/>
    <mergeCell ref="A12:A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A1:E18"/>
    </sheetView>
  </sheetViews>
  <sheetFormatPr defaultColWidth="9" defaultRowHeight="13.5"/>
  <cols>
    <col min="1" max="1" width="30.625" customWidth="1"/>
    <col min="2" max="5" width="13.625" customWidth="1"/>
  </cols>
  <sheetData>
    <row r="1" ht="40" customHeight="1" spans="1:5">
      <c r="A1" s="1" t="s">
        <v>37</v>
      </c>
      <c r="B1" s="1"/>
      <c r="C1" s="1"/>
      <c r="D1" s="1"/>
      <c r="E1" s="1"/>
    </row>
    <row r="2" s="74" customFormat="1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s="75" customFormat="1" ht="20" customHeight="1" spans="1:5">
      <c r="A3" s="5" t="s">
        <v>5</v>
      </c>
      <c r="B3" s="32" t="s">
        <v>40</v>
      </c>
      <c r="C3" s="32">
        <v>3</v>
      </c>
      <c r="D3" s="32">
        <v>3</v>
      </c>
      <c r="E3" s="43">
        <f>SUM(C3:D3)</f>
        <v>6</v>
      </c>
    </row>
    <row r="4" s="75" customFormat="1" ht="20" customHeight="1" spans="1:5">
      <c r="A4" s="68" t="s">
        <v>15</v>
      </c>
      <c r="B4" s="69" t="s">
        <v>40</v>
      </c>
      <c r="C4" s="69">
        <v>2</v>
      </c>
      <c r="D4" s="69">
        <v>2</v>
      </c>
      <c r="E4" s="70">
        <f>SUM(C4:D4)</f>
        <v>4</v>
      </c>
    </row>
    <row r="5" s="75" customFormat="1" ht="20" customHeight="1" spans="1:5">
      <c r="A5" s="5" t="s">
        <v>16</v>
      </c>
      <c r="B5" s="32" t="s">
        <v>40</v>
      </c>
      <c r="C5" s="32">
        <v>1</v>
      </c>
      <c r="D5" s="32">
        <v>2</v>
      </c>
      <c r="E5" s="43">
        <f>SUM(C5:D5)</f>
        <v>3</v>
      </c>
    </row>
    <row r="6" s="75" customFormat="1" ht="20" customHeight="1" spans="1:5">
      <c r="A6" s="68" t="s">
        <v>17</v>
      </c>
      <c r="B6" s="69" t="s">
        <v>40</v>
      </c>
      <c r="C6" s="69">
        <v>3</v>
      </c>
      <c r="D6" s="69">
        <v>3</v>
      </c>
      <c r="E6" s="70">
        <f t="shared" ref="E6:E17" si="0">SUM(C6:D6)</f>
        <v>6</v>
      </c>
    </row>
    <row r="7" s="75" customFormat="1" ht="20" customHeight="1" spans="1:5">
      <c r="A7" s="5" t="s">
        <v>7</v>
      </c>
      <c r="B7" s="32" t="s">
        <v>40</v>
      </c>
      <c r="C7" s="32">
        <v>2</v>
      </c>
      <c r="D7" s="32">
        <v>1</v>
      </c>
      <c r="E7" s="43">
        <f t="shared" si="0"/>
        <v>3</v>
      </c>
    </row>
    <row r="8" s="75" customFormat="1" ht="20" customHeight="1" spans="1:5">
      <c r="A8" s="68" t="s">
        <v>18</v>
      </c>
      <c r="B8" s="69" t="s">
        <v>40</v>
      </c>
      <c r="C8" s="69">
        <v>1</v>
      </c>
      <c r="D8" s="69">
        <v>1</v>
      </c>
      <c r="E8" s="70">
        <f t="shared" si="0"/>
        <v>2</v>
      </c>
    </row>
    <row r="9" s="75" customFormat="1" ht="20" customHeight="1" spans="1:5">
      <c r="A9" s="5" t="s">
        <v>8</v>
      </c>
      <c r="B9" s="32" t="s">
        <v>40</v>
      </c>
      <c r="C9" s="32">
        <v>2</v>
      </c>
      <c r="D9" s="32">
        <v>1</v>
      </c>
      <c r="E9" s="43">
        <f t="shared" si="0"/>
        <v>3</v>
      </c>
    </row>
    <row r="10" s="75" customFormat="1" ht="20" customHeight="1" spans="1:5">
      <c r="A10" s="68" t="s">
        <v>19</v>
      </c>
      <c r="B10" s="69" t="s">
        <v>40</v>
      </c>
      <c r="C10" s="69">
        <v>1</v>
      </c>
      <c r="D10" s="69">
        <v>1</v>
      </c>
      <c r="E10" s="70">
        <f t="shared" si="0"/>
        <v>2</v>
      </c>
    </row>
    <row r="11" s="75" customFormat="1" ht="20" customHeight="1" spans="1:5">
      <c r="A11" s="5" t="s">
        <v>20</v>
      </c>
      <c r="B11" s="32" t="s">
        <v>40</v>
      </c>
      <c r="C11" s="32">
        <v>1</v>
      </c>
      <c r="D11" s="32" t="s">
        <v>35</v>
      </c>
      <c r="E11" s="43">
        <f t="shared" si="0"/>
        <v>1</v>
      </c>
    </row>
    <row r="12" s="75" customFormat="1" ht="20" customHeight="1" spans="1:12">
      <c r="A12" s="68" t="s">
        <v>9</v>
      </c>
      <c r="B12" s="69" t="s">
        <v>40</v>
      </c>
      <c r="C12" s="69">
        <v>1</v>
      </c>
      <c r="D12" s="69">
        <v>1</v>
      </c>
      <c r="E12" s="70">
        <f t="shared" si="0"/>
        <v>2</v>
      </c>
      <c r="H12" s="76"/>
      <c r="I12" s="77"/>
      <c r="J12" s="77"/>
      <c r="K12" s="77"/>
      <c r="L12" s="77"/>
    </row>
    <row r="13" s="75" customFormat="1" ht="20" customHeight="1" spans="1:5">
      <c r="A13" s="5" t="s">
        <v>10</v>
      </c>
      <c r="B13" s="32" t="s">
        <v>40</v>
      </c>
      <c r="C13" s="32">
        <v>3</v>
      </c>
      <c r="D13" s="32">
        <v>5</v>
      </c>
      <c r="E13" s="43">
        <f t="shared" si="0"/>
        <v>8</v>
      </c>
    </row>
    <row r="14" s="75" customFormat="1" ht="20" customHeight="1" spans="1:5">
      <c r="A14" s="68" t="s">
        <v>11</v>
      </c>
      <c r="B14" s="69" t="s">
        <v>40</v>
      </c>
      <c r="C14" s="69">
        <v>1</v>
      </c>
      <c r="D14" s="69">
        <v>3</v>
      </c>
      <c r="E14" s="70">
        <f t="shared" si="0"/>
        <v>4</v>
      </c>
    </row>
    <row r="15" s="75" customFormat="1" ht="20" customHeight="1" spans="1:5">
      <c r="A15" s="5" t="s">
        <v>41</v>
      </c>
      <c r="B15" s="32" t="s">
        <v>40</v>
      </c>
      <c r="C15" s="32">
        <v>1</v>
      </c>
      <c r="D15" s="32">
        <v>1</v>
      </c>
      <c r="E15" s="43">
        <f t="shared" si="0"/>
        <v>2</v>
      </c>
    </row>
    <row r="16" s="75" customFormat="1" ht="20" customHeight="1" spans="1:5">
      <c r="A16" s="68" t="s">
        <v>42</v>
      </c>
      <c r="B16" s="69" t="s">
        <v>40</v>
      </c>
      <c r="C16" s="69">
        <v>2</v>
      </c>
      <c r="D16" s="69">
        <v>2</v>
      </c>
      <c r="E16" s="70">
        <f t="shared" si="0"/>
        <v>4</v>
      </c>
    </row>
    <row r="17" s="75" customFormat="1" ht="20" customHeight="1" spans="1:5">
      <c r="A17" s="5" t="s">
        <v>23</v>
      </c>
      <c r="B17" s="32" t="s">
        <v>40</v>
      </c>
      <c r="C17" s="32" t="s">
        <v>35</v>
      </c>
      <c r="D17" s="32">
        <v>6</v>
      </c>
      <c r="E17" s="43">
        <f t="shared" si="0"/>
        <v>6</v>
      </c>
    </row>
    <row r="18" s="75" customFormat="1" ht="20" customHeight="1" spans="1:5">
      <c r="A18" s="46" t="s">
        <v>4</v>
      </c>
      <c r="B18" s="47" t="s">
        <v>40</v>
      </c>
      <c r="C18" s="47">
        <f>SUM(C3:C17)</f>
        <v>24</v>
      </c>
      <c r="D18" s="47">
        <f>SUM(D3:D17)</f>
        <v>32</v>
      </c>
      <c r="E18" s="47">
        <f>SUM(E3:E17)</f>
        <v>56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C32" sqref="C32"/>
    </sheetView>
  </sheetViews>
  <sheetFormatPr defaultColWidth="9" defaultRowHeight="13.5" outlineLevelCol="4"/>
  <cols>
    <col min="1" max="1" width="30.625" customWidth="1"/>
    <col min="2" max="5" width="13.625" customWidth="1"/>
  </cols>
  <sheetData>
    <row r="1" ht="40" customHeight="1" spans="1:5">
      <c r="A1" s="1" t="s">
        <v>43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38</v>
      </c>
      <c r="D2" s="3" t="s">
        <v>39</v>
      </c>
      <c r="E2" s="4" t="s">
        <v>4</v>
      </c>
    </row>
    <row r="3" ht="20" customHeight="1" spans="1:5">
      <c r="A3" s="5" t="s">
        <v>5</v>
      </c>
      <c r="B3" s="32" t="s">
        <v>44</v>
      </c>
      <c r="C3" s="32">
        <v>8</v>
      </c>
      <c r="D3" s="32">
        <v>8</v>
      </c>
      <c r="E3" s="43">
        <f>C3+D3</f>
        <v>16</v>
      </c>
    </row>
    <row r="4" ht="20" customHeight="1" spans="1:5">
      <c r="A4" s="68" t="s">
        <v>15</v>
      </c>
      <c r="B4" s="69" t="s">
        <v>44</v>
      </c>
      <c r="C4" s="69">
        <v>8</v>
      </c>
      <c r="D4" s="69">
        <v>8</v>
      </c>
      <c r="E4" s="70">
        <f t="shared" ref="E4:E21" si="0">C4+D4</f>
        <v>16</v>
      </c>
    </row>
    <row r="5" ht="20" customHeight="1" spans="1:5">
      <c r="A5" s="5" t="s">
        <v>16</v>
      </c>
      <c r="B5" s="32" t="s">
        <v>44</v>
      </c>
      <c r="C5" s="32">
        <v>8</v>
      </c>
      <c r="D5" s="32">
        <v>8</v>
      </c>
      <c r="E5" s="43">
        <f t="shared" si="0"/>
        <v>16</v>
      </c>
    </row>
    <row r="6" ht="20" customHeight="1" spans="1:5">
      <c r="A6" s="68" t="s">
        <v>17</v>
      </c>
      <c r="B6" s="69" t="s">
        <v>44</v>
      </c>
      <c r="C6" s="69">
        <v>7</v>
      </c>
      <c r="D6" s="69">
        <v>7</v>
      </c>
      <c r="E6" s="70">
        <f t="shared" si="0"/>
        <v>14</v>
      </c>
    </row>
    <row r="7" ht="20" customHeight="1" spans="1:5">
      <c r="A7" s="5" t="s">
        <v>7</v>
      </c>
      <c r="B7" s="32" t="s">
        <v>44</v>
      </c>
      <c r="C7" s="32">
        <v>4</v>
      </c>
      <c r="D7" s="32">
        <v>4</v>
      </c>
      <c r="E7" s="43">
        <f t="shared" si="0"/>
        <v>8</v>
      </c>
    </row>
    <row r="8" ht="20" customHeight="1" spans="1:5">
      <c r="A8" s="68" t="s">
        <v>18</v>
      </c>
      <c r="B8" s="69" t="s">
        <v>44</v>
      </c>
      <c r="C8" s="69">
        <v>4</v>
      </c>
      <c r="D8" s="69">
        <v>2</v>
      </c>
      <c r="E8" s="70">
        <f t="shared" si="0"/>
        <v>6</v>
      </c>
    </row>
    <row r="9" ht="20" customHeight="1" spans="1:5">
      <c r="A9" s="5" t="s">
        <v>8</v>
      </c>
      <c r="B9" s="32" t="s">
        <v>44</v>
      </c>
      <c r="C9" s="32">
        <v>9</v>
      </c>
      <c r="D9" s="32">
        <v>6</v>
      </c>
      <c r="E9" s="43">
        <f t="shared" si="0"/>
        <v>15</v>
      </c>
    </row>
    <row r="10" ht="20" customHeight="1" spans="1:5">
      <c r="A10" s="68" t="s">
        <v>19</v>
      </c>
      <c r="B10" s="69" t="s">
        <v>44</v>
      </c>
      <c r="C10" s="69">
        <v>4</v>
      </c>
      <c r="D10" s="69">
        <v>3</v>
      </c>
      <c r="E10" s="70">
        <f t="shared" si="0"/>
        <v>7</v>
      </c>
    </row>
    <row r="11" ht="20" customHeight="1" spans="1:5">
      <c r="A11" s="5" t="s">
        <v>20</v>
      </c>
      <c r="B11" s="32" t="s">
        <v>44</v>
      </c>
      <c r="C11" s="32">
        <v>2</v>
      </c>
      <c r="D11" s="32">
        <v>1</v>
      </c>
      <c r="E11" s="43">
        <f t="shared" si="0"/>
        <v>3</v>
      </c>
    </row>
    <row r="12" ht="20" customHeight="1" spans="1:5">
      <c r="A12" s="68" t="s">
        <v>9</v>
      </c>
      <c r="B12" s="69" t="s">
        <v>44</v>
      </c>
      <c r="C12" s="69">
        <v>3</v>
      </c>
      <c r="D12" s="69">
        <v>1</v>
      </c>
      <c r="E12" s="70">
        <f t="shared" si="0"/>
        <v>4</v>
      </c>
    </row>
    <row r="13" ht="20" customHeight="1" spans="1:5">
      <c r="A13" s="5" t="s">
        <v>10</v>
      </c>
      <c r="B13" s="32" t="s">
        <v>44</v>
      </c>
      <c r="C13" s="32">
        <v>10</v>
      </c>
      <c r="D13" s="32">
        <v>9</v>
      </c>
      <c r="E13" s="43">
        <f t="shared" si="0"/>
        <v>19</v>
      </c>
    </row>
    <row r="14" ht="20" customHeight="1" spans="1:5">
      <c r="A14" s="68" t="s">
        <v>11</v>
      </c>
      <c r="B14" s="69" t="s">
        <v>44</v>
      </c>
      <c r="C14" s="69">
        <v>10</v>
      </c>
      <c r="D14" s="69">
        <v>9</v>
      </c>
      <c r="E14" s="70">
        <f t="shared" si="0"/>
        <v>19</v>
      </c>
    </row>
    <row r="15" ht="20" customHeight="1" spans="1:5">
      <c r="A15" s="5" t="s">
        <v>34</v>
      </c>
      <c r="B15" s="32" t="s">
        <v>44</v>
      </c>
      <c r="C15" s="32">
        <v>2</v>
      </c>
      <c r="D15" s="32">
        <v>4</v>
      </c>
      <c r="E15" s="43">
        <f t="shared" si="0"/>
        <v>6</v>
      </c>
    </row>
    <row r="16" ht="20" customHeight="1" spans="1:5">
      <c r="A16" s="68" t="s">
        <v>41</v>
      </c>
      <c r="B16" s="69" t="s">
        <v>44</v>
      </c>
      <c r="C16" s="69">
        <v>4</v>
      </c>
      <c r="D16" s="69">
        <v>4</v>
      </c>
      <c r="E16" s="70">
        <f t="shared" si="0"/>
        <v>8</v>
      </c>
    </row>
    <row r="17" ht="20" customHeight="1" spans="1:5">
      <c r="A17" s="5" t="s">
        <v>21</v>
      </c>
      <c r="B17" s="32" t="s">
        <v>44</v>
      </c>
      <c r="C17" s="32">
        <v>4</v>
      </c>
      <c r="D17" s="32">
        <v>4</v>
      </c>
      <c r="E17" s="43">
        <f t="shared" si="0"/>
        <v>8</v>
      </c>
    </row>
    <row r="18" ht="20" customHeight="1" spans="1:5">
      <c r="A18" s="68" t="s">
        <v>42</v>
      </c>
      <c r="B18" s="69" t="s">
        <v>44</v>
      </c>
      <c r="C18" s="69">
        <v>4</v>
      </c>
      <c r="D18" s="69">
        <v>4</v>
      </c>
      <c r="E18" s="70">
        <f t="shared" si="0"/>
        <v>8</v>
      </c>
    </row>
    <row r="19" ht="20" customHeight="1" spans="1:5">
      <c r="A19" s="5" t="s">
        <v>12</v>
      </c>
      <c r="B19" s="32" t="s">
        <v>44</v>
      </c>
      <c r="C19" s="32">
        <v>2</v>
      </c>
      <c r="D19" s="32">
        <v>2</v>
      </c>
      <c r="E19" s="43">
        <f t="shared" si="0"/>
        <v>4</v>
      </c>
    </row>
    <row r="20" ht="20" customHeight="1" spans="1:5">
      <c r="A20" s="68" t="s">
        <v>22</v>
      </c>
      <c r="B20" s="69" t="s">
        <v>44</v>
      </c>
      <c r="C20" s="69">
        <v>2</v>
      </c>
      <c r="D20" s="69">
        <v>2</v>
      </c>
      <c r="E20" s="70">
        <f t="shared" si="0"/>
        <v>4</v>
      </c>
    </row>
    <row r="21" ht="20" customHeight="1" spans="1:5">
      <c r="A21" s="5" t="s">
        <v>23</v>
      </c>
      <c r="B21" s="32" t="s">
        <v>44</v>
      </c>
      <c r="C21" s="32" t="s">
        <v>35</v>
      </c>
      <c r="D21" s="32">
        <v>14</v>
      </c>
      <c r="E21" s="43">
        <v>14</v>
      </c>
    </row>
    <row r="22" ht="20" customHeight="1" spans="1:5">
      <c r="A22" s="71" t="s">
        <v>45</v>
      </c>
      <c r="B22" s="72" t="s">
        <v>46</v>
      </c>
      <c r="C22" s="72">
        <v>4</v>
      </c>
      <c r="D22" s="72"/>
      <c r="E22" s="73">
        <v>4</v>
      </c>
    </row>
    <row r="23" ht="20" customHeight="1" spans="1:5">
      <c r="A23" s="33" t="s">
        <v>47</v>
      </c>
      <c r="B23" s="51" t="s">
        <v>46</v>
      </c>
      <c r="C23" s="51">
        <v>4</v>
      </c>
      <c r="D23" s="51"/>
      <c r="E23" s="52">
        <v>4</v>
      </c>
    </row>
    <row r="24" ht="20" customHeight="1" spans="1:5">
      <c r="A24" s="71" t="s">
        <v>48</v>
      </c>
      <c r="B24" s="72" t="s">
        <v>46</v>
      </c>
      <c r="C24" s="72">
        <v>4</v>
      </c>
      <c r="D24" s="72"/>
      <c r="E24" s="73">
        <v>4</v>
      </c>
    </row>
    <row r="25" ht="20" customHeight="1" spans="1:5">
      <c r="A25" s="53" t="s">
        <v>28</v>
      </c>
      <c r="B25" s="54" t="s">
        <v>44</v>
      </c>
      <c r="C25" s="54">
        <f>SUM(C3:C21)</f>
        <v>95</v>
      </c>
      <c r="D25" s="54">
        <f>SUM(D3:D21)</f>
        <v>100</v>
      </c>
      <c r="E25" s="54">
        <f>SUM(E3:E21)</f>
        <v>195</v>
      </c>
    </row>
    <row r="26" ht="20" customHeight="1" spans="1:5">
      <c r="A26" s="53" t="s">
        <v>49</v>
      </c>
      <c r="B26" s="54" t="s">
        <v>46</v>
      </c>
      <c r="C26" s="54">
        <v>12</v>
      </c>
      <c r="D26" s="54"/>
      <c r="E26" s="55">
        <v>12</v>
      </c>
    </row>
  </sheetData>
  <mergeCells count="5">
    <mergeCell ref="A1:E1"/>
    <mergeCell ref="C22:D22"/>
    <mergeCell ref="C23:D23"/>
    <mergeCell ref="C24:D24"/>
    <mergeCell ref="C26:D2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6" workbookViewId="0">
      <selection activeCell="A27" sqref="$A27:$XFD27"/>
    </sheetView>
  </sheetViews>
  <sheetFormatPr defaultColWidth="9" defaultRowHeight="13.5" outlineLevelCol="4"/>
  <cols>
    <col min="1" max="1" width="30.625" customWidth="1"/>
    <col min="2" max="2" width="17.125" customWidth="1"/>
    <col min="3" max="5" width="13.625" customWidth="1"/>
  </cols>
  <sheetData>
    <row r="1" ht="40" customHeight="1" spans="1:5">
      <c r="A1" s="1" t="s">
        <v>50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32" t="s">
        <v>51</v>
      </c>
      <c r="C3" s="32">
        <v>55</v>
      </c>
      <c r="D3" s="32">
        <v>140</v>
      </c>
      <c r="E3" s="43">
        <f>SUM(C3:D3)</f>
        <v>195</v>
      </c>
    </row>
    <row r="4" ht="20" customHeight="1" spans="1:5">
      <c r="A4" s="68" t="s">
        <v>15</v>
      </c>
      <c r="B4" s="69" t="s">
        <v>51</v>
      </c>
      <c r="C4" s="69">
        <v>52</v>
      </c>
      <c r="D4" s="69">
        <v>70</v>
      </c>
      <c r="E4" s="70">
        <f t="shared" ref="E4:E21" si="0">SUM(C4:D4)</f>
        <v>122</v>
      </c>
    </row>
    <row r="5" ht="20" customHeight="1" spans="1:5">
      <c r="A5" s="5" t="s">
        <v>16</v>
      </c>
      <c r="B5" s="32" t="s">
        <v>51</v>
      </c>
      <c r="C5" s="32">
        <v>20</v>
      </c>
      <c r="D5" s="32">
        <v>73</v>
      </c>
      <c r="E5" s="43">
        <f t="shared" si="0"/>
        <v>93</v>
      </c>
    </row>
    <row r="6" ht="20" customHeight="1" spans="1:5">
      <c r="A6" s="68" t="s">
        <v>17</v>
      </c>
      <c r="B6" s="69" t="s">
        <v>51</v>
      </c>
      <c r="C6" s="69">
        <v>17</v>
      </c>
      <c r="D6" s="69">
        <v>42</v>
      </c>
      <c r="E6" s="70">
        <f t="shared" si="0"/>
        <v>59</v>
      </c>
    </row>
    <row r="7" ht="20" customHeight="1" spans="1:5">
      <c r="A7" s="5" t="s">
        <v>7</v>
      </c>
      <c r="B7" s="32" t="s">
        <v>51</v>
      </c>
      <c r="C7" s="32">
        <v>52</v>
      </c>
      <c r="D7" s="32">
        <v>59</v>
      </c>
      <c r="E7" s="43">
        <f t="shared" si="0"/>
        <v>111</v>
      </c>
    </row>
    <row r="8" ht="20" customHeight="1" spans="1:5">
      <c r="A8" s="68" t="s">
        <v>18</v>
      </c>
      <c r="B8" s="69" t="s">
        <v>51</v>
      </c>
      <c r="C8" s="69">
        <v>36</v>
      </c>
      <c r="D8" s="69">
        <v>45</v>
      </c>
      <c r="E8" s="70">
        <f t="shared" si="0"/>
        <v>81</v>
      </c>
    </row>
    <row r="9" ht="20" customHeight="1" spans="1:5">
      <c r="A9" s="5" t="s">
        <v>8</v>
      </c>
      <c r="B9" s="32" t="s">
        <v>51</v>
      </c>
      <c r="C9" s="32">
        <v>68</v>
      </c>
      <c r="D9" s="32">
        <v>74</v>
      </c>
      <c r="E9" s="43">
        <f t="shared" si="0"/>
        <v>142</v>
      </c>
    </row>
    <row r="10" ht="20" customHeight="1" spans="1:5">
      <c r="A10" s="68" t="s">
        <v>19</v>
      </c>
      <c r="B10" s="69" t="s">
        <v>51</v>
      </c>
      <c r="C10" s="69">
        <v>18</v>
      </c>
      <c r="D10" s="69">
        <v>24</v>
      </c>
      <c r="E10" s="70">
        <f t="shared" si="0"/>
        <v>42</v>
      </c>
    </row>
    <row r="11" ht="20" customHeight="1" spans="1:5">
      <c r="A11" s="5" t="s">
        <v>20</v>
      </c>
      <c r="B11" s="32" t="s">
        <v>51</v>
      </c>
      <c r="C11" s="32">
        <v>9</v>
      </c>
      <c r="D11" s="32">
        <v>15</v>
      </c>
      <c r="E11" s="43">
        <f t="shared" si="0"/>
        <v>24</v>
      </c>
    </row>
    <row r="12" ht="20" customHeight="1" spans="1:5">
      <c r="A12" s="68" t="s">
        <v>9</v>
      </c>
      <c r="B12" s="69" t="s">
        <v>51</v>
      </c>
      <c r="C12" s="69">
        <v>10</v>
      </c>
      <c r="D12" s="69">
        <v>16</v>
      </c>
      <c r="E12" s="70">
        <f t="shared" si="0"/>
        <v>26</v>
      </c>
    </row>
    <row r="13" ht="20" customHeight="1" spans="1:5">
      <c r="A13" s="5" t="s">
        <v>10</v>
      </c>
      <c r="B13" s="32" t="s">
        <v>51</v>
      </c>
      <c r="C13" s="32">
        <v>64</v>
      </c>
      <c r="D13" s="32">
        <v>98</v>
      </c>
      <c r="E13" s="43">
        <f t="shared" si="0"/>
        <v>162</v>
      </c>
    </row>
    <row r="14" ht="20" customHeight="1" spans="1:5">
      <c r="A14" s="68" t="s">
        <v>11</v>
      </c>
      <c r="B14" s="69" t="s">
        <v>51</v>
      </c>
      <c r="C14" s="69">
        <v>29</v>
      </c>
      <c r="D14" s="69">
        <v>78</v>
      </c>
      <c r="E14" s="70">
        <f t="shared" si="0"/>
        <v>107</v>
      </c>
    </row>
    <row r="15" ht="20" customHeight="1" spans="1:5">
      <c r="A15" s="5" t="s">
        <v>34</v>
      </c>
      <c r="B15" s="32" t="s">
        <v>51</v>
      </c>
      <c r="C15" s="32">
        <v>10</v>
      </c>
      <c r="D15" s="32">
        <v>34</v>
      </c>
      <c r="E15" s="43">
        <f t="shared" si="0"/>
        <v>44</v>
      </c>
    </row>
    <row r="16" ht="20" customHeight="1" spans="1:5">
      <c r="A16" s="68" t="s">
        <v>41</v>
      </c>
      <c r="B16" s="69" t="s">
        <v>51</v>
      </c>
      <c r="C16" s="69">
        <v>11</v>
      </c>
      <c r="D16" s="69">
        <v>23</v>
      </c>
      <c r="E16" s="70">
        <f t="shared" si="0"/>
        <v>34</v>
      </c>
    </row>
    <row r="17" ht="20" customHeight="1" spans="1:5">
      <c r="A17" s="5" t="s">
        <v>21</v>
      </c>
      <c r="B17" s="32" t="s">
        <v>51</v>
      </c>
      <c r="C17" s="32">
        <v>12</v>
      </c>
      <c r="D17" s="32">
        <v>24</v>
      </c>
      <c r="E17" s="43">
        <f t="shared" si="0"/>
        <v>36</v>
      </c>
    </row>
    <row r="18" ht="20" customHeight="1" spans="1:5">
      <c r="A18" s="68" t="s">
        <v>42</v>
      </c>
      <c r="B18" s="69" t="s">
        <v>51</v>
      </c>
      <c r="C18" s="69">
        <v>20</v>
      </c>
      <c r="D18" s="69">
        <v>22</v>
      </c>
      <c r="E18" s="70">
        <f t="shared" si="0"/>
        <v>42</v>
      </c>
    </row>
    <row r="19" ht="20" customHeight="1" spans="1:5">
      <c r="A19" s="5" t="s">
        <v>12</v>
      </c>
      <c r="B19" s="32" t="s">
        <v>51</v>
      </c>
      <c r="C19" s="32">
        <v>15</v>
      </c>
      <c r="D19" s="32">
        <v>31</v>
      </c>
      <c r="E19" s="43">
        <f t="shared" si="0"/>
        <v>46</v>
      </c>
    </row>
    <row r="20" ht="20" customHeight="1" spans="1:5">
      <c r="A20" s="68" t="s">
        <v>22</v>
      </c>
      <c r="B20" s="69" t="s">
        <v>51</v>
      </c>
      <c r="C20" s="69">
        <v>10</v>
      </c>
      <c r="D20" s="69">
        <v>10</v>
      </c>
      <c r="E20" s="70">
        <f t="shared" si="0"/>
        <v>20</v>
      </c>
    </row>
    <row r="21" ht="20" customHeight="1" spans="1:5">
      <c r="A21" s="5" t="s">
        <v>23</v>
      </c>
      <c r="B21" s="32" t="s">
        <v>51</v>
      </c>
      <c r="C21" s="32" t="s">
        <v>35</v>
      </c>
      <c r="D21" s="32">
        <v>135</v>
      </c>
      <c r="E21" s="43">
        <f t="shared" si="0"/>
        <v>135</v>
      </c>
    </row>
    <row r="22" ht="20" customHeight="1" spans="1:5">
      <c r="A22" s="71" t="s">
        <v>45</v>
      </c>
      <c r="B22" s="72" t="s">
        <v>52</v>
      </c>
      <c r="C22" s="72">
        <v>7</v>
      </c>
      <c r="D22" s="72">
        <v>4</v>
      </c>
      <c r="E22" s="73">
        <v>11</v>
      </c>
    </row>
    <row r="23" ht="20" customHeight="1" spans="1:5">
      <c r="A23" s="33" t="s">
        <v>47</v>
      </c>
      <c r="B23" s="51" t="s">
        <v>52</v>
      </c>
      <c r="C23" s="51">
        <v>8</v>
      </c>
      <c r="D23" s="51">
        <v>4</v>
      </c>
      <c r="E23" s="52">
        <v>12</v>
      </c>
    </row>
    <row r="24" ht="20" customHeight="1" spans="1:5">
      <c r="A24" s="71" t="s">
        <v>48</v>
      </c>
      <c r="B24" s="72" t="s">
        <v>52</v>
      </c>
      <c r="C24" s="72">
        <v>7</v>
      </c>
      <c r="D24" s="72">
        <v>4</v>
      </c>
      <c r="E24" s="73">
        <v>11</v>
      </c>
    </row>
    <row r="25" ht="20" customHeight="1" spans="1:5">
      <c r="A25" s="53" t="s">
        <v>28</v>
      </c>
      <c r="B25" s="54" t="s">
        <v>51</v>
      </c>
      <c r="C25" s="54">
        <f>SUM(C3:C21)</f>
        <v>508</v>
      </c>
      <c r="D25" s="54">
        <f>SUM(D3:D21)</f>
        <v>1013</v>
      </c>
      <c r="E25" s="54">
        <f>SUM(E3:E21)</f>
        <v>1521</v>
      </c>
    </row>
    <row r="26" ht="20" customHeight="1" spans="1:5">
      <c r="A26" s="46" t="s">
        <v>49</v>
      </c>
      <c r="B26" s="47" t="s">
        <v>52</v>
      </c>
      <c r="C26" s="47">
        <v>22</v>
      </c>
      <c r="D26" s="47">
        <v>12</v>
      </c>
      <c r="E26" s="48">
        <v>34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6" sqref="$A26:$XFD26"/>
    </sheetView>
  </sheetViews>
  <sheetFormatPr defaultColWidth="9" defaultRowHeight="13.5" outlineLevelCol="4"/>
  <cols>
    <col min="1" max="1" width="30.625" customWidth="1"/>
    <col min="2" max="2" width="17.375" customWidth="1"/>
    <col min="3" max="5" width="13.625" customWidth="1"/>
  </cols>
  <sheetData>
    <row r="1" ht="26" customHeight="1" spans="1:5">
      <c r="A1" s="1" t="s">
        <v>53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32" t="s">
        <v>54</v>
      </c>
      <c r="C3" s="32">
        <v>2</v>
      </c>
      <c r="D3" s="32">
        <v>3</v>
      </c>
      <c r="E3" s="43">
        <f>SUM(C3:D3)</f>
        <v>5</v>
      </c>
    </row>
    <row r="4" ht="20" customHeight="1" spans="1:5">
      <c r="A4" s="8" t="s">
        <v>15</v>
      </c>
      <c r="B4" s="44" t="s">
        <v>54</v>
      </c>
      <c r="C4" s="44">
        <v>2</v>
      </c>
      <c r="D4" s="44">
        <v>3</v>
      </c>
      <c r="E4" s="45">
        <f t="shared" ref="E4:E21" si="0">SUM(C4:D4)</f>
        <v>5</v>
      </c>
    </row>
    <row r="5" ht="20" customHeight="1" spans="1:5">
      <c r="A5" s="5" t="s">
        <v>16</v>
      </c>
      <c r="B5" s="32" t="s">
        <v>54</v>
      </c>
      <c r="C5" s="32">
        <v>1</v>
      </c>
      <c r="D5" s="32" t="s">
        <v>35</v>
      </c>
      <c r="E5" s="43">
        <f t="shared" si="0"/>
        <v>1</v>
      </c>
    </row>
    <row r="6" ht="20" customHeight="1" spans="1:5">
      <c r="A6" s="8" t="s">
        <v>17</v>
      </c>
      <c r="B6" s="44" t="s">
        <v>54</v>
      </c>
      <c r="C6" s="44">
        <v>4</v>
      </c>
      <c r="D6" s="44">
        <v>4</v>
      </c>
      <c r="E6" s="45">
        <f t="shared" si="0"/>
        <v>8</v>
      </c>
    </row>
    <row r="7" ht="20" customHeight="1" spans="1:5">
      <c r="A7" s="5" t="s">
        <v>7</v>
      </c>
      <c r="B7" s="32" t="s">
        <v>54</v>
      </c>
      <c r="C7" s="32">
        <v>1</v>
      </c>
      <c r="D7" s="32" t="s">
        <v>35</v>
      </c>
      <c r="E7" s="43">
        <f t="shared" si="0"/>
        <v>1</v>
      </c>
    </row>
    <row r="8" ht="20" customHeight="1" spans="1:5">
      <c r="A8" s="8" t="s">
        <v>18</v>
      </c>
      <c r="B8" s="44" t="s">
        <v>54</v>
      </c>
      <c r="C8" s="44" t="s">
        <v>35</v>
      </c>
      <c r="D8" s="44">
        <v>1</v>
      </c>
      <c r="E8" s="45">
        <f t="shared" si="0"/>
        <v>1</v>
      </c>
    </row>
    <row r="9" ht="20" customHeight="1" spans="1:5">
      <c r="A9" s="5" t="s">
        <v>8</v>
      </c>
      <c r="B9" s="32" t="s">
        <v>54</v>
      </c>
      <c r="C9" s="32">
        <v>1</v>
      </c>
      <c r="D9" s="32" t="s">
        <v>35</v>
      </c>
      <c r="E9" s="43">
        <f t="shared" si="0"/>
        <v>1</v>
      </c>
    </row>
    <row r="10" ht="20" customHeight="1" spans="1:5">
      <c r="A10" s="8" t="s">
        <v>19</v>
      </c>
      <c r="B10" s="44" t="s">
        <v>54</v>
      </c>
      <c r="C10" s="44" t="s">
        <v>35</v>
      </c>
      <c r="D10" s="44">
        <v>1</v>
      </c>
      <c r="E10" s="45">
        <f t="shared" si="0"/>
        <v>1</v>
      </c>
    </row>
    <row r="11" ht="20" customHeight="1" spans="1:5">
      <c r="A11" s="5" t="s">
        <v>20</v>
      </c>
      <c r="B11" s="32" t="s">
        <v>54</v>
      </c>
      <c r="C11" s="32">
        <v>4</v>
      </c>
      <c r="D11" s="32">
        <v>4</v>
      </c>
      <c r="E11" s="43">
        <f t="shared" si="0"/>
        <v>8</v>
      </c>
    </row>
    <row r="12" ht="20" customHeight="1" spans="1:5">
      <c r="A12" s="8" t="s">
        <v>9</v>
      </c>
      <c r="B12" s="44" t="s">
        <v>54</v>
      </c>
      <c r="C12" s="44" t="s">
        <v>35</v>
      </c>
      <c r="D12" s="44">
        <v>1</v>
      </c>
      <c r="E12" s="45">
        <f t="shared" si="0"/>
        <v>1</v>
      </c>
    </row>
    <row r="13" ht="20" customHeight="1" spans="1:5">
      <c r="A13" s="5" t="s">
        <v>10</v>
      </c>
      <c r="B13" s="32" t="s">
        <v>54</v>
      </c>
      <c r="C13" s="32">
        <v>1</v>
      </c>
      <c r="D13" s="32">
        <v>2</v>
      </c>
      <c r="E13" s="43">
        <f t="shared" si="0"/>
        <v>3</v>
      </c>
    </row>
    <row r="14" ht="20" customHeight="1" spans="1:5">
      <c r="A14" s="8" t="s">
        <v>11</v>
      </c>
      <c r="B14" s="44" t="s">
        <v>54</v>
      </c>
      <c r="C14" s="44">
        <v>1</v>
      </c>
      <c r="D14" s="44">
        <v>6</v>
      </c>
      <c r="E14" s="45">
        <f t="shared" si="0"/>
        <v>7</v>
      </c>
    </row>
    <row r="15" ht="20" customHeight="1" spans="1:5">
      <c r="A15" s="5" t="s">
        <v>34</v>
      </c>
      <c r="B15" s="32" t="s">
        <v>54</v>
      </c>
      <c r="C15" s="32">
        <v>1</v>
      </c>
      <c r="D15" s="32">
        <v>3</v>
      </c>
      <c r="E15" s="43">
        <f t="shared" si="0"/>
        <v>4</v>
      </c>
    </row>
    <row r="16" ht="20" customHeight="1" spans="1:5">
      <c r="A16" s="8" t="s">
        <v>41</v>
      </c>
      <c r="B16" s="44" t="s">
        <v>54</v>
      </c>
      <c r="C16" s="44">
        <v>2</v>
      </c>
      <c r="D16" s="44">
        <v>2</v>
      </c>
      <c r="E16" s="45">
        <f t="shared" si="0"/>
        <v>4</v>
      </c>
    </row>
    <row r="17" ht="20" customHeight="1" spans="1:5">
      <c r="A17" s="5" t="s">
        <v>21</v>
      </c>
      <c r="B17" s="32" t="s">
        <v>54</v>
      </c>
      <c r="C17" s="32">
        <v>1</v>
      </c>
      <c r="D17" s="32">
        <v>1</v>
      </c>
      <c r="E17" s="43">
        <f t="shared" si="0"/>
        <v>2</v>
      </c>
    </row>
    <row r="18" ht="20" customHeight="1" spans="1:5">
      <c r="A18" s="8" t="s">
        <v>42</v>
      </c>
      <c r="B18" s="44" t="s">
        <v>54</v>
      </c>
      <c r="C18" s="44">
        <v>2</v>
      </c>
      <c r="D18" s="44">
        <v>2</v>
      </c>
      <c r="E18" s="45">
        <f t="shared" si="0"/>
        <v>4</v>
      </c>
    </row>
    <row r="19" ht="20" customHeight="1" spans="1:5">
      <c r="A19" s="5" t="s">
        <v>22</v>
      </c>
      <c r="B19" s="32" t="s">
        <v>54</v>
      </c>
      <c r="C19" s="32">
        <v>1</v>
      </c>
      <c r="D19" s="32">
        <v>1</v>
      </c>
      <c r="E19" s="43">
        <f t="shared" si="0"/>
        <v>2</v>
      </c>
    </row>
    <row r="20" ht="20" customHeight="1" spans="1:5">
      <c r="A20" s="8" t="s">
        <v>23</v>
      </c>
      <c r="B20" s="44" t="s">
        <v>54</v>
      </c>
      <c r="C20" s="44" t="s">
        <v>35</v>
      </c>
      <c r="D20" s="44">
        <v>2</v>
      </c>
      <c r="E20" s="45">
        <f t="shared" si="0"/>
        <v>2</v>
      </c>
    </row>
    <row r="21" ht="20" customHeight="1" spans="1:5">
      <c r="A21" s="33" t="s">
        <v>45</v>
      </c>
      <c r="B21" s="51" t="s">
        <v>52</v>
      </c>
      <c r="C21" s="51">
        <v>2</v>
      </c>
      <c r="D21" s="66" t="s">
        <v>35</v>
      </c>
      <c r="E21" s="52">
        <v>2</v>
      </c>
    </row>
    <row r="22" ht="20" customHeight="1" spans="1:5">
      <c r="A22" s="36" t="s">
        <v>47</v>
      </c>
      <c r="B22" s="49" t="s">
        <v>52</v>
      </c>
      <c r="C22" s="49">
        <v>2</v>
      </c>
      <c r="D22" s="67" t="s">
        <v>35</v>
      </c>
      <c r="E22" s="50">
        <v>2</v>
      </c>
    </row>
    <row r="23" ht="20" customHeight="1" spans="1:5">
      <c r="A23" s="33" t="s">
        <v>48</v>
      </c>
      <c r="B23" s="51" t="s">
        <v>52</v>
      </c>
      <c r="C23" s="51">
        <v>2</v>
      </c>
      <c r="D23" s="66" t="s">
        <v>35</v>
      </c>
      <c r="E23" s="52">
        <v>2</v>
      </c>
    </row>
    <row r="24" ht="20" customHeight="1" spans="1:5">
      <c r="A24" s="53" t="s">
        <v>28</v>
      </c>
      <c r="B24" s="54" t="s">
        <v>54</v>
      </c>
      <c r="C24" s="54">
        <f>SUM(C3:C20)</f>
        <v>24</v>
      </c>
      <c r="D24" s="54">
        <f>SUM(D3:D20)</f>
        <v>36</v>
      </c>
      <c r="E24" s="55">
        <f>SUM(E3:E20)</f>
        <v>60</v>
      </c>
    </row>
    <row r="25" ht="20" customHeight="1" spans="1:5">
      <c r="A25" s="46" t="s">
        <v>49</v>
      </c>
      <c r="B25" s="47" t="s">
        <v>52</v>
      </c>
      <c r="C25" s="47">
        <v>6</v>
      </c>
      <c r="D25" s="47" t="s">
        <v>35</v>
      </c>
      <c r="E25" s="48">
        <v>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3" workbookViewId="0">
      <selection activeCell="A25" sqref="$A25:$XFD25"/>
    </sheetView>
  </sheetViews>
  <sheetFormatPr defaultColWidth="9" defaultRowHeight="13.5" outlineLevelCol="4"/>
  <cols>
    <col min="1" max="1" width="30.625" customWidth="1"/>
    <col min="2" max="2" width="18.125" customWidth="1"/>
    <col min="3" max="5" width="13.625" customWidth="1"/>
  </cols>
  <sheetData>
    <row r="1" ht="42" customHeight="1" spans="1:5">
      <c r="A1" s="1" t="s">
        <v>55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31</v>
      </c>
      <c r="D2" s="3" t="s">
        <v>32</v>
      </c>
      <c r="E2" s="4" t="s">
        <v>4</v>
      </c>
    </row>
    <row r="3" ht="20" customHeight="1" spans="1:5">
      <c r="A3" s="5" t="s">
        <v>5</v>
      </c>
      <c r="B3" s="32" t="s">
        <v>54</v>
      </c>
      <c r="C3" s="32">
        <v>3</v>
      </c>
      <c r="D3" s="32">
        <v>3</v>
      </c>
      <c r="E3" s="43">
        <f>SUM(C3:D3)</f>
        <v>6</v>
      </c>
    </row>
    <row r="4" ht="20" customHeight="1" spans="1:5">
      <c r="A4" s="8" t="s">
        <v>15</v>
      </c>
      <c r="B4" s="44" t="s">
        <v>54</v>
      </c>
      <c r="C4" s="44">
        <v>3</v>
      </c>
      <c r="D4" s="44">
        <v>3</v>
      </c>
      <c r="E4" s="45">
        <f t="shared" ref="E4:E20" si="0">SUM(C4:D4)</f>
        <v>6</v>
      </c>
    </row>
    <row r="5" ht="20" customHeight="1" spans="1:5">
      <c r="A5" s="5" t="s">
        <v>16</v>
      </c>
      <c r="B5" s="32" t="s">
        <v>54</v>
      </c>
      <c r="C5" s="32">
        <v>1</v>
      </c>
      <c r="D5" s="32">
        <v>2</v>
      </c>
      <c r="E5" s="43">
        <f t="shared" si="0"/>
        <v>3</v>
      </c>
    </row>
    <row r="6" ht="20" customHeight="1" spans="1:5">
      <c r="A6" s="8" t="s">
        <v>17</v>
      </c>
      <c r="B6" s="44" t="s">
        <v>54</v>
      </c>
      <c r="C6" s="44">
        <v>4</v>
      </c>
      <c r="D6" s="44">
        <v>6</v>
      </c>
      <c r="E6" s="45">
        <f t="shared" si="0"/>
        <v>10</v>
      </c>
    </row>
    <row r="7" ht="20" customHeight="1" spans="1:5">
      <c r="A7" s="5" t="s">
        <v>7</v>
      </c>
      <c r="B7" s="32" t="s">
        <v>54</v>
      </c>
      <c r="C7" s="32">
        <v>2</v>
      </c>
      <c r="D7" s="32">
        <v>2</v>
      </c>
      <c r="E7" s="43">
        <f t="shared" si="0"/>
        <v>4</v>
      </c>
    </row>
    <row r="8" ht="20" customHeight="1" spans="1:5">
      <c r="A8" s="8" t="s">
        <v>18</v>
      </c>
      <c r="B8" s="44" t="s">
        <v>54</v>
      </c>
      <c r="C8" s="44">
        <v>1</v>
      </c>
      <c r="D8" s="44">
        <v>1</v>
      </c>
      <c r="E8" s="45">
        <f t="shared" si="0"/>
        <v>2</v>
      </c>
    </row>
    <row r="9" ht="20" customHeight="1" spans="1:5">
      <c r="A9" s="5" t="s">
        <v>8</v>
      </c>
      <c r="B9" s="32" t="s">
        <v>54</v>
      </c>
      <c r="C9" s="32">
        <v>2</v>
      </c>
      <c r="D9" s="32">
        <v>2</v>
      </c>
      <c r="E9" s="43">
        <f t="shared" si="0"/>
        <v>4</v>
      </c>
    </row>
    <row r="10" ht="20" customHeight="1" spans="1:5">
      <c r="A10" s="8" t="s">
        <v>19</v>
      </c>
      <c r="B10" s="44" t="s">
        <v>54</v>
      </c>
      <c r="C10" s="44">
        <v>2</v>
      </c>
      <c r="D10" s="44">
        <v>1</v>
      </c>
      <c r="E10" s="45">
        <f t="shared" si="0"/>
        <v>3</v>
      </c>
    </row>
    <row r="11" ht="20" customHeight="1" spans="1:5">
      <c r="A11" s="5" t="s">
        <v>20</v>
      </c>
      <c r="B11" s="32" t="s">
        <v>54</v>
      </c>
      <c r="C11" s="32">
        <v>1</v>
      </c>
      <c r="D11" s="32">
        <v>1</v>
      </c>
      <c r="E11" s="43">
        <f t="shared" si="0"/>
        <v>2</v>
      </c>
    </row>
    <row r="12" ht="20" customHeight="1" spans="1:5">
      <c r="A12" s="8" t="s">
        <v>9</v>
      </c>
      <c r="B12" s="44" t="s">
        <v>54</v>
      </c>
      <c r="C12" s="44">
        <v>1</v>
      </c>
      <c r="D12" s="44">
        <v>1</v>
      </c>
      <c r="E12" s="45">
        <f t="shared" si="0"/>
        <v>2</v>
      </c>
    </row>
    <row r="13" ht="20" customHeight="1" spans="1:5">
      <c r="A13" s="5" t="s">
        <v>10</v>
      </c>
      <c r="B13" s="32" t="s">
        <v>54</v>
      </c>
      <c r="C13" s="32">
        <v>4</v>
      </c>
      <c r="D13" s="32">
        <v>4</v>
      </c>
      <c r="E13" s="43">
        <f t="shared" si="0"/>
        <v>8</v>
      </c>
    </row>
    <row r="14" ht="20" customHeight="1" spans="1:5">
      <c r="A14" s="8" t="s">
        <v>11</v>
      </c>
      <c r="B14" s="44" t="s">
        <v>54</v>
      </c>
      <c r="C14" s="44">
        <v>1</v>
      </c>
      <c r="D14" s="44">
        <v>6</v>
      </c>
      <c r="E14" s="45">
        <f t="shared" si="0"/>
        <v>7</v>
      </c>
    </row>
    <row r="15" ht="20" customHeight="1" spans="1:5">
      <c r="A15" s="5" t="s">
        <v>34</v>
      </c>
      <c r="B15" s="32" t="s">
        <v>54</v>
      </c>
      <c r="C15" s="32">
        <v>1</v>
      </c>
      <c r="D15" s="32">
        <v>1</v>
      </c>
      <c r="E15" s="43">
        <f t="shared" si="0"/>
        <v>2</v>
      </c>
    </row>
    <row r="16" ht="20" customHeight="1" spans="1:5">
      <c r="A16" s="8" t="s">
        <v>41</v>
      </c>
      <c r="B16" s="44" t="s">
        <v>54</v>
      </c>
      <c r="C16" s="44">
        <v>2</v>
      </c>
      <c r="D16" s="44">
        <v>2</v>
      </c>
      <c r="E16" s="45">
        <f t="shared" si="0"/>
        <v>4</v>
      </c>
    </row>
    <row r="17" ht="20" customHeight="1" spans="1:5">
      <c r="A17" s="5" t="s">
        <v>21</v>
      </c>
      <c r="B17" s="32" t="s">
        <v>54</v>
      </c>
      <c r="C17" s="32">
        <v>2</v>
      </c>
      <c r="D17" s="32">
        <v>1</v>
      </c>
      <c r="E17" s="43">
        <f t="shared" si="0"/>
        <v>3</v>
      </c>
    </row>
    <row r="18" ht="20" customHeight="1" spans="1:5">
      <c r="A18" s="8" t="s">
        <v>42</v>
      </c>
      <c r="B18" s="44" t="s">
        <v>54</v>
      </c>
      <c r="C18" s="44">
        <v>2</v>
      </c>
      <c r="D18" s="44">
        <v>2</v>
      </c>
      <c r="E18" s="45">
        <f t="shared" si="0"/>
        <v>4</v>
      </c>
    </row>
    <row r="19" ht="20" customHeight="1" spans="1:5">
      <c r="A19" s="5" t="s">
        <v>22</v>
      </c>
      <c r="B19" s="32" t="s">
        <v>54</v>
      </c>
      <c r="C19" s="32">
        <v>2</v>
      </c>
      <c r="D19" s="32">
        <v>2</v>
      </c>
      <c r="E19" s="43">
        <f t="shared" si="0"/>
        <v>4</v>
      </c>
    </row>
    <row r="20" ht="20" customHeight="1" spans="1:5">
      <c r="A20" s="8" t="s">
        <v>23</v>
      </c>
      <c r="B20" s="44" t="s">
        <v>54</v>
      </c>
      <c r="C20" s="44" t="s">
        <v>35</v>
      </c>
      <c r="D20" s="59">
        <v>3</v>
      </c>
      <c r="E20" s="45">
        <f t="shared" si="0"/>
        <v>3</v>
      </c>
    </row>
    <row r="21" ht="20" customHeight="1" spans="1:5">
      <c r="A21" s="33" t="s">
        <v>45</v>
      </c>
      <c r="B21" s="51" t="s">
        <v>52</v>
      </c>
      <c r="C21" s="60">
        <v>2</v>
      </c>
      <c r="D21" s="61"/>
      <c r="E21" s="52">
        <v>2</v>
      </c>
    </row>
    <row r="22" ht="20" customHeight="1" spans="1:5">
      <c r="A22" s="36" t="s">
        <v>48</v>
      </c>
      <c r="B22" s="49" t="s">
        <v>52</v>
      </c>
      <c r="C22" s="62" t="s">
        <v>56</v>
      </c>
      <c r="D22" s="63"/>
      <c r="E22" s="50">
        <v>2</v>
      </c>
    </row>
    <row r="23" ht="20" customHeight="1" spans="1:5">
      <c r="A23" s="53" t="s">
        <v>28</v>
      </c>
      <c r="B23" s="54" t="s">
        <v>54</v>
      </c>
      <c r="C23" s="54">
        <f>SUM(C3:C20)</f>
        <v>34</v>
      </c>
      <c r="D23" s="54">
        <f>SUM(D3:D20)</f>
        <v>43</v>
      </c>
      <c r="E23" s="55">
        <f>SUM(E3:E20)</f>
        <v>77</v>
      </c>
    </row>
    <row r="24" ht="20" customHeight="1" spans="1:5">
      <c r="A24" s="56" t="s">
        <v>49</v>
      </c>
      <c r="B24" s="57" t="s">
        <v>52</v>
      </c>
      <c r="C24" s="64" t="s">
        <v>57</v>
      </c>
      <c r="D24" s="65"/>
      <c r="E24" s="58">
        <v>4</v>
      </c>
    </row>
  </sheetData>
  <mergeCells count="4">
    <mergeCell ref="A1:E1"/>
    <mergeCell ref="C21:D21"/>
    <mergeCell ref="C22:D22"/>
    <mergeCell ref="C24:D2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:D10"/>
    </sheetView>
  </sheetViews>
  <sheetFormatPr defaultColWidth="9" defaultRowHeight="13.5" outlineLevelCol="3"/>
  <cols>
    <col min="1" max="1" width="30.625" customWidth="1"/>
    <col min="2" max="2" width="18.25" customWidth="1"/>
    <col min="3" max="4" width="13.625" customWidth="1"/>
  </cols>
  <sheetData>
    <row r="1" ht="40" customHeight="1" spans="1:4">
      <c r="A1" s="1" t="s">
        <v>58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41" t="s">
        <v>15</v>
      </c>
      <c r="B3" s="6" t="s">
        <v>59</v>
      </c>
      <c r="C3" s="6">
        <v>3</v>
      </c>
      <c r="D3" s="7">
        <v>3</v>
      </c>
    </row>
    <row r="4" ht="20" customHeight="1" spans="1:4">
      <c r="A4" s="42" t="s">
        <v>16</v>
      </c>
      <c r="B4" s="9" t="s">
        <v>59</v>
      </c>
      <c r="C4" s="9">
        <v>2</v>
      </c>
      <c r="D4" s="10">
        <v>2</v>
      </c>
    </row>
    <row r="5" ht="20" customHeight="1" spans="1:4">
      <c r="A5" s="41" t="s">
        <v>19</v>
      </c>
      <c r="B5" s="6" t="s">
        <v>59</v>
      </c>
      <c r="C5" s="6">
        <v>2</v>
      </c>
      <c r="D5" s="7">
        <v>2</v>
      </c>
    </row>
    <row r="6" ht="20" customHeight="1" spans="1:4">
      <c r="A6" s="42" t="s">
        <v>20</v>
      </c>
      <c r="B6" s="9" t="s">
        <v>59</v>
      </c>
      <c r="C6" s="9">
        <v>1</v>
      </c>
      <c r="D6" s="10">
        <v>1</v>
      </c>
    </row>
    <row r="7" ht="20" customHeight="1" spans="1:4">
      <c r="A7" s="41" t="s">
        <v>10</v>
      </c>
      <c r="B7" s="6" t="s">
        <v>59</v>
      </c>
      <c r="C7" s="6">
        <v>2</v>
      </c>
      <c r="D7" s="7">
        <v>2</v>
      </c>
    </row>
    <row r="8" ht="20" customHeight="1" spans="1:4">
      <c r="A8" s="42" t="s">
        <v>11</v>
      </c>
      <c r="B8" s="9" t="s">
        <v>59</v>
      </c>
      <c r="C8" s="9">
        <v>2</v>
      </c>
      <c r="D8" s="10">
        <v>2</v>
      </c>
    </row>
    <row r="9" ht="20" customHeight="1" spans="1:4">
      <c r="A9" s="41" t="s">
        <v>12</v>
      </c>
      <c r="B9" s="6" t="s">
        <v>59</v>
      </c>
      <c r="C9" s="6">
        <v>4</v>
      </c>
      <c r="D9" s="7">
        <v>4</v>
      </c>
    </row>
    <row r="10" ht="20" customHeight="1" spans="1:4">
      <c r="A10" s="19" t="s">
        <v>4</v>
      </c>
      <c r="B10" s="17" t="s">
        <v>59</v>
      </c>
      <c r="C10" s="17">
        <f>SUM(C3:C9)</f>
        <v>16</v>
      </c>
      <c r="D10" s="18">
        <f>SUM(D3:D9)</f>
        <v>16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北京</vt:lpstr>
      <vt:lpstr>天津</vt:lpstr>
      <vt:lpstr>河北</vt:lpstr>
      <vt:lpstr>山西</vt:lpstr>
      <vt:lpstr>内蒙</vt:lpstr>
      <vt:lpstr>辽宁 </vt:lpstr>
      <vt:lpstr>吉林</vt:lpstr>
      <vt:lpstr>黑龙江</vt:lpstr>
      <vt:lpstr>上海</vt:lpstr>
      <vt:lpstr>江苏</vt:lpstr>
      <vt:lpstr>浙江</vt:lpstr>
      <vt:lpstr>安徽</vt:lpstr>
      <vt:lpstr>福建</vt:lpstr>
      <vt:lpstr>江西</vt:lpstr>
      <vt:lpstr>山东</vt:lpstr>
      <vt:lpstr>河南</vt:lpstr>
      <vt:lpstr>湖北</vt:lpstr>
      <vt:lpstr>湖南</vt:lpstr>
      <vt:lpstr>广东</vt:lpstr>
      <vt:lpstr>广西</vt:lpstr>
      <vt:lpstr>海南</vt:lpstr>
      <vt:lpstr>重庆</vt:lpstr>
      <vt:lpstr>四川</vt:lpstr>
      <vt:lpstr>贵州</vt:lpstr>
      <vt:lpstr>云南</vt:lpstr>
      <vt:lpstr>西藏</vt:lpstr>
      <vt:lpstr>陕西</vt:lpstr>
      <vt:lpstr>甘肃</vt:lpstr>
      <vt:lpstr>青海</vt:lpstr>
      <vt:lpstr>宁夏</vt:lpstr>
      <vt:lpstr>新疆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2023-06-10T20:29:00Z</dcterms:created>
  <dcterms:modified xsi:type="dcterms:W3CDTF">2024-06-17T02:47:34Z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94E60B62F114449E80714A6540C059AB_13</vt:lpwstr>
  </property>
  <property fmtid="{D5CDD505-2E9C-101B-9397-08002B2CF9AE}" pid="3" name="KSOProductBuildVer">
    <vt:lpwstr>2052-11.8.2.11813</vt:lpwstr>
  </property>
</Properties>
</file>